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108" yWindow="-108" windowWidth="23256" windowHeight="12456"/>
  </bookViews>
  <sheets>
    <sheet name="Sheet1" sheetId="1" r:id="rId1"/>
    <sheet name="Sheet3" sheetId="7" r:id="rId2"/>
    <sheet name="Sheet2" sheetId="6" r:id="rId3"/>
    <sheet name="First Qtr" sheetId="5" r:id="rId4"/>
    <sheet name="Zonal council" sheetId="3" r:id="rId5"/>
    <sheet name="FOR PPT" sheetId="2" r:id="rId6"/>
  </sheets>
  <definedNames>
    <definedName name="_xlnm._FilterDatabase" localSheetId="3" hidden="1">'First Qtr'!$B$4:$H$82</definedName>
    <definedName name="_xlnm._FilterDatabase" localSheetId="0" hidden="1">Sheet1!$B$7:$R$104</definedName>
    <definedName name="_xlnm.Print_Area" localSheetId="0">Sheet1!$B$2:$R$104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0" i="2" l="1"/>
  <c r="D35" i="2"/>
  <c r="D36" i="2"/>
  <c r="D37" i="2"/>
  <c r="D38" i="2"/>
  <c r="D34" i="2"/>
  <c r="N106" i="1"/>
  <c r="O106" i="1"/>
  <c r="P106" i="1"/>
  <c r="M106" i="1"/>
</calcChain>
</file>

<file path=xl/sharedStrings.xml><?xml version="1.0" encoding="utf-8"?>
<sst xmlns="http://schemas.openxmlformats.org/spreadsheetml/2006/main" count="1691" uniqueCount="607">
  <si>
    <t>ABLEKUMA CENTRAL MUNICIPAL ASSEMBLY</t>
  </si>
  <si>
    <t>S/No</t>
  </si>
  <si>
    <t>Development Dimension</t>
  </si>
  <si>
    <t>Objectives</t>
  </si>
  <si>
    <t>Activities (Operations)</t>
  </si>
  <si>
    <t>Location</t>
  </si>
  <si>
    <t>Baseline</t>
  </si>
  <si>
    <t>Output Indicators</t>
  </si>
  <si>
    <t>Quarterly Time Schedule</t>
  </si>
  <si>
    <t>Indicative Budget</t>
  </si>
  <si>
    <t>Implementing Agency</t>
  </si>
  <si>
    <t xml:space="preserve">1st   </t>
  </si>
  <si>
    <t xml:space="preserve">2nd </t>
  </si>
  <si>
    <t>3rd</t>
  </si>
  <si>
    <t>4th</t>
  </si>
  <si>
    <t>DACF</t>
  </si>
  <si>
    <t>GoG</t>
  </si>
  <si>
    <t>IGF</t>
  </si>
  <si>
    <t>Donor</t>
  </si>
  <si>
    <t>Lead</t>
  </si>
  <si>
    <t>Collaborating</t>
  </si>
  <si>
    <t>Environment, Infrastructure and Human Settlement</t>
  </si>
  <si>
    <t>Promote sustainable spatially integrated development of human settlements</t>
  </si>
  <si>
    <t>Laterbiokoshie</t>
  </si>
  <si>
    <t>PPD</t>
  </si>
  <si>
    <t>Conduct Spatial Planning Committee Meeting and Technical Sub Committee Meetings</t>
  </si>
  <si>
    <t>Munites and Attendance</t>
  </si>
  <si>
    <t>Works</t>
  </si>
  <si>
    <t>Municipal-Wide</t>
  </si>
  <si>
    <t>Street Naming and Property Addressing System</t>
  </si>
  <si>
    <t>Field Picture
Reports</t>
  </si>
  <si>
    <t>Monitoring of physical developments to ensure conformity with Local Plans</t>
  </si>
  <si>
    <t>Monitoring embarked and monitoring reports prepared</t>
  </si>
  <si>
    <t>Economic Development</t>
  </si>
  <si>
    <t>Strengthen Fiscal Decentralisation</t>
  </si>
  <si>
    <t>Conduct revenue monitoring/ Supervision   exercise   and review revenue contract</t>
  </si>
  <si>
    <t>Municipal-wide</t>
  </si>
  <si>
    <t>No. of monitoring exercise and review contract reviews undertaken</t>
  </si>
  <si>
    <t>-</t>
  </si>
  <si>
    <t>Finance Dept.</t>
  </si>
  <si>
    <t>Budget Unit, Int. Audit Unit, Revenue Task Force</t>
  </si>
  <si>
    <t>Laterbiokorshie</t>
  </si>
  <si>
    <t>No. of Financial Statements prepared and submitted</t>
  </si>
  <si>
    <t>Budget Unit, Int. Audit Unit</t>
  </si>
  <si>
    <t xml:space="preserve">Social Development </t>
  </si>
  <si>
    <t>Municipal Wide</t>
  </si>
  <si>
    <t>Nil</t>
  </si>
  <si>
    <t>Report</t>
  </si>
  <si>
    <t xml:space="preserve">Gender Desk Officer </t>
  </si>
  <si>
    <t>Governance, Corruption and Public Accountability</t>
  </si>
  <si>
    <t>Municipal wide</t>
  </si>
  <si>
    <t>NCCE</t>
  </si>
  <si>
    <t>To reach out to 1500 People from CBOs,FBOs,PWD AND SCHOOLS</t>
  </si>
  <si>
    <t>ABCMA</t>
  </si>
  <si>
    <t>Ensure responsive governance and citizen participation in the development dialogue</t>
  </si>
  <si>
    <t>ISD</t>
  </si>
  <si>
    <t>AbCMA</t>
  </si>
  <si>
    <t>Social Development</t>
  </si>
  <si>
    <t>To get adequate and current workable data for the Assembly</t>
  </si>
  <si>
    <t>Data collection, collation and analyzing</t>
  </si>
  <si>
    <t>MESSAP Updated</t>
  </si>
  <si>
    <t>EHSU</t>
  </si>
  <si>
    <t>To prosecute sanitary cases</t>
  </si>
  <si>
    <t>Sanitary offenders prosecuted and bench warrants effected</t>
  </si>
  <si>
    <t>To promote basic hygiene in schools, regulate and promote sanitary standards in all public toilets, homes, shops and promote safe food for public consumption.</t>
  </si>
  <si>
    <t>To conduct education to students, teachers and non- teaching staff.</t>
  </si>
  <si>
    <t>School Health education carried out.</t>
  </si>
  <si>
    <t>To conduct education to public toilet attendants.</t>
  </si>
  <si>
    <t>Education carried out to public toilet attendants and certified as such.</t>
  </si>
  <si>
    <t>Mass screening and health education carried out and certificate issued accordingly</t>
  </si>
  <si>
    <t xml:space="preserve">Education n organized in all market centers, community members sensitized on their duties and responsibilities as enshrined in the bye-law. </t>
  </si>
  <si>
    <t>To promote health and prevent diseases</t>
  </si>
  <si>
    <t>To promote and protect health, and to ensure clean healthy environment</t>
  </si>
  <si>
    <t>To inspect ALL types of premises including markets</t>
  </si>
  <si>
    <t>Quarterly reports</t>
  </si>
  <si>
    <t>Assemblymen, Landlords, Traders</t>
  </si>
  <si>
    <t>To prevent diseases and promote health</t>
  </si>
  <si>
    <t>Organize monthly clean up exercise and special clean up exercises, evacuate heaps, drains de-silted and septic tank of public schools dislodge.</t>
  </si>
  <si>
    <t>To prevent piled up refuse in the communities</t>
  </si>
  <si>
    <t>Monitor and evaluate activities of waste management contractors</t>
  </si>
  <si>
    <t>75 household registered</t>
  </si>
  <si>
    <t>Container sites improved by 77% and Collection at domestic level improved by 12%.</t>
  </si>
  <si>
    <t>MEHO, EHOS and labourers</t>
  </si>
  <si>
    <t>Zoomlion</t>
  </si>
  <si>
    <t>To protect and promote health</t>
  </si>
  <si>
    <t>Improve Family 
planning access 
and use</t>
  </si>
  <si>
    <t>DHMT</t>
  </si>
  <si>
    <t>To improve quality of health services provided at CHPS zones</t>
  </si>
  <si>
    <t>MHD</t>
  </si>
  <si>
    <t>Muncipal-wide</t>
  </si>
  <si>
    <t>30.000.00</t>
  </si>
  <si>
    <t>Increase access to mental health</t>
  </si>
  <si>
    <t>Trainings for CHOs and sensitization of private health facilities on the need to offer mental health services, maintain facility and community-based mental health services</t>
  </si>
  <si>
    <t>Mental health services provided</t>
  </si>
  <si>
    <t>anaemia in pregnancy(36wks) at 27%</t>
  </si>
  <si>
    <t>Planning, Budgeting, Monitoring and Evaluation</t>
  </si>
  <si>
    <t>MPCU</t>
  </si>
  <si>
    <t>Implementation, Coordination, Monitoring and Evaluation</t>
  </si>
  <si>
    <t xml:space="preserve">Improve participation of civil society in national development </t>
  </si>
  <si>
    <t xml:space="preserve">Organize Quarterly Town Hall meetings and other Stakeholder engagements </t>
  </si>
  <si>
    <t>4 Town Hall Meetings  held with participation of 1650 residents</t>
  </si>
  <si>
    <t>All deps/Units</t>
  </si>
  <si>
    <t xml:space="preserve">Strengthen the implementation of the ocal economic development (LED) and private sector participation </t>
  </si>
  <si>
    <t xml:space="preserve">Number of LED Activities Implemented </t>
  </si>
  <si>
    <t>Private Sector,Trade Groups, Ass. Members, SWCD,YEA</t>
  </si>
  <si>
    <t>Promote the  fight against corruption and economic crimes  and mainstream crosscutting issues</t>
  </si>
  <si>
    <t xml:space="preserve">9 sensitisation event held in 7 electoral areas </t>
  </si>
  <si>
    <t>CSos, ISD ,NCCE, Ass. Members</t>
  </si>
  <si>
    <t>SOCIAL DEVELOPMENT</t>
  </si>
  <si>
    <t>1. Improve and strengthen the policy and legal environment, institutions and systems for child and family welfare.                                                2. Strengthen  social protection for the vulnerable.</t>
  </si>
  <si>
    <t xml:space="preserve">1.Identify and register PWDs and facilitate skills training for PWDs.     2. Facilitate the implementation of LEAP activities.        3.Supervise and monitor the activities of NGOs.     4.Supervise and monitor the activities of Day care centers. </t>
  </si>
  <si>
    <t>Social Welfare Unit</t>
  </si>
  <si>
    <t>1.National Council of Person's with Disabilities 2.LEAP Secretariat and the Paying Financial Institution (Access Bank) 3. NGOs 4. Day Care Centers.</t>
  </si>
  <si>
    <t>Promote the rights and welfare of children</t>
  </si>
  <si>
    <t>Undertake general casework management including support to families and individuals in non-child maintenance case, child abuse, custody and family welfare or reconciliation.</t>
  </si>
  <si>
    <t>Families, Police and the Family Tribunal Court</t>
  </si>
  <si>
    <t>Prevent and protect children from all forms of violence, abuse, neglect and exploitation.</t>
  </si>
  <si>
    <t>Liase with the police and also prepare social investigation reports in favour of missing, abandoned or vulnerable children.</t>
  </si>
  <si>
    <t>Residential homes, Police,Court,Media houses,Hospitals, NGO'S etc.</t>
  </si>
  <si>
    <t>Community Development Unit</t>
  </si>
  <si>
    <t>Youth groups, FBOs,CBOs and Womens groups.</t>
  </si>
  <si>
    <t>Governance, corruption and Public Accountability</t>
  </si>
  <si>
    <t>To Deepen Decentratralization</t>
  </si>
  <si>
    <t>Organize Statutory Meetings
(General Assembly, Executive Committee, Sub-Committee's, MUSEC, Audit committee, Management etc.)</t>
  </si>
  <si>
    <t xml:space="preserve">Meeting minutes </t>
  </si>
  <si>
    <t>Central Admin</t>
  </si>
  <si>
    <t>HoD's and Assembly Members</t>
  </si>
  <si>
    <t>Stakeholders/community engagement and Sensitization on the mandate of the Assembly in all electoral areas</t>
  </si>
  <si>
    <t>Reports</t>
  </si>
  <si>
    <t>Central Administration</t>
  </si>
  <si>
    <t xml:space="preserve">Human Resource </t>
  </si>
  <si>
    <t>To  ensure good governance and Promote Tourism in the Municipality</t>
  </si>
  <si>
    <t>Organize National celebrations and Festivals
 ( Independence day, Homowo festival etc)</t>
  </si>
  <si>
    <t>all Departments</t>
  </si>
  <si>
    <t>Ensure motivation of Officers and to ensure good governance</t>
  </si>
  <si>
    <t>Laterbiokorkoshie</t>
  </si>
  <si>
    <t>NALAG supported duly and report prepared.</t>
  </si>
  <si>
    <t>Administration</t>
  </si>
  <si>
    <t>Finance</t>
  </si>
  <si>
    <t xml:space="preserve">Central Admiistration </t>
  </si>
  <si>
    <t>Works Department</t>
  </si>
  <si>
    <t>Protocol activities (monitoring and evaluation teams, etc)</t>
  </si>
  <si>
    <t>Lartebiokorshie</t>
  </si>
  <si>
    <t xml:space="preserve">To promote smooth running of official vehicles </t>
  </si>
  <si>
    <t>Facilitate transport activities (Fuel, maintenance. insurance, tools, other logistics )</t>
  </si>
  <si>
    <t>Human Resource</t>
  </si>
  <si>
    <t>To strenghten local participation and decentralisation</t>
  </si>
  <si>
    <t>Support activities of Zonal Councils</t>
  </si>
  <si>
    <t>Zonal Council Reports</t>
  </si>
  <si>
    <t>Other Departments</t>
  </si>
  <si>
    <t>ECONOMIC DEVELOPMENT</t>
  </si>
  <si>
    <t xml:space="preserve">Diversify and expand the tourism industry for economic development </t>
  </si>
  <si>
    <t>Modernise and enhance agricultural production systems</t>
  </si>
  <si>
    <t>AGRIC. Dept.</t>
  </si>
  <si>
    <t>Monitorings by Agric. Director, Agric. officers and MPCU members</t>
  </si>
  <si>
    <t>Municipalwide</t>
  </si>
  <si>
    <t>All Monitorings carried out</t>
  </si>
  <si>
    <t>MPCU members</t>
  </si>
  <si>
    <t>Organize 1 District Agricultural Planning and 1 Review Session with farmers and other stakeholdersr(RELC),one in second quarter and the other in third quarter.</t>
  </si>
  <si>
    <t>RELC Planning and Review Sessions organized</t>
  </si>
  <si>
    <t>CSIR</t>
  </si>
  <si>
    <t xml:space="preserve">Promote livestock and poultry development for food security and income generation  </t>
  </si>
  <si>
    <t>Train 30 Farmers on Climate Change Approaches</t>
  </si>
  <si>
    <t>30 farmers trained</t>
  </si>
  <si>
    <t>NADMO</t>
  </si>
  <si>
    <t>VD</t>
  </si>
  <si>
    <t>200 dogs and 100 cats vaccinated</t>
  </si>
  <si>
    <t xml:space="preserve">Enhance the application of science, technology and innovation </t>
  </si>
  <si>
    <t>Home and Farm visits conducted</t>
  </si>
  <si>
    <t>Strengthen gender mainstreaming, coordination and implementation of gender related interventions in all sectors.</t>
  </si>
  <si>
    <t>Staff were trained on Gender</t>
  </si>
  <si>
    <t>Reduce the incidence of new HIV, AIDS/STIs and other infections, especially among vulnerable groups</t>
  </si>
  <si>
    <t>Train Staff on some common Livestock diseases which affect Productivity of Farmers</t>
  </si>
  <si>
    <t>Staff trained</t>
  </si>
  <si>
    <t>Study tour was organized</t>
  </si>
  <si>
    <t>To promote quality teaching and learning &amp; Administrative procedures</t>
  </si>
  <si>
    <t>GES</t>
  </si>
  <si>
    <t xml:space="preserve">To create rapport with Head teachers and to establish boundaries of the Directorate </t>
  </si>
  <si>
    <t>To inform officers, teachers and other stakholders about educational policies</t>
  </si>
  <si>
    <t>Organize orientation and training programs for beneficiaries</t>
  </si>
  <si>
    <t>Policies are disserminated</t>
  </si>
  <si>
    <t>MIS UNIT</t>
  </si>
  <si>
    <t>Finance dept.</t>
  </si>
  <si>
    <t>Maintainance and Servicing</t>
  </si>
  <si>
    <t xml:space="preserve">Run maintenance on photo studio,Website,Records management system,Desktops, laptop computers, printers and photocopier machines </t>
  </si>
  <si>
    <t>Maintenance done</t>
  </si>
  <si>
    <t xml:space="preserve"> </t>
  </si>
  <si>
    <t>2024 COMPOSITE ACTION PLAN</t>
  </si>
  <si>
    <t>Compile and Submit 4 Quarterly and 1 annual reports by Dec. 2024</t>
  </si>
  <si>
    <t xml:space="preserve"> An annual and 4 quarterly report submitted</t>
  </si>
  <si>
    <t>Raise and Support 100 households with 1000 Layers and Cockerels</t>
  </si>
  <si>
    <t>100 Households supported with 1000 birds</t>
  </si>
  <si>
    <t>Carryout PPR vaccination on small ruminants by December 2024.</t>
  </si>
  <si>
    <t>Vaccination carried out</t>
  </si>
  <si>
    <t>To vaccinate 200 cattle against  CBPP by Dec. 2024</t>
  </si>
  <si>
    <t>200 cattle vaccinated</t>
  </si>
  <si>
    <t>AEAs Home and Farm visits to extend improved technologies by Dec. 2024</t>
  </si>
  <si>
    <t>Train and Establish 30 Youth in Rabbit Production</t>
  </si>
  <si>
    <t xml:space="preserve">30 Youth trained and established </t>
  </si>
  <si>
    <t>Conduct a gender mapping of activities of all stakeholders to identify their reach, coverage and gaps</t>
  </si>
  <si>
    <t>Gender Mapping conducted</t>
  </si>
  <si>
    <t>Train and equip 30 women on affordable poultry housing using locally available resources.</t>
  </si>
  <si>
    <t xml:space="preserve">Women were trained and equipped </t>
  </si>
  <si>
    <t>A Study tour for Staff and Livestock Farmers on IMO Technologies applied in Livestock Production</t>
  </si>
  <si>
    <t>To vaccinate 200 dogs and 100 cats against  Rabies</t>
  </si>
  <si>
    <t>Train and Establish 30 PWDs in Mushroom Production</t>
  </si>
  <si>
    <t>30 PWDs trained and established</t>
  </si>
  <si>
    <t>Train Staff on Gender in relation to Agriculture and Education on HIV/AIDS</t>
  </si>
  <si>
    <t>Sensitization on PFJ</t>
  </si>
  <si>
    <t>Households</t>
  </si>
  <si>
    <t>Organize 2 trainings and demonstrations for 30 women on Soya Khebab, Soya Milk, Soya meanimix preparation</t>
  </si>
  <si>
    <t>Women trained</t>
  </si>
  <si>
    <t>Train 30 Females on SOYA Utilization</t>
  </si>
  <si>
    <t xml:space="preserve">Women were trained </t>
  </si>
  <si>
    <t>Train and Establish 20 women in Snail Production</t>
  </si>
  <si>
    <t>Women were trained</t>
  </si>
  <si>
    <t>Governance, Corruption and Public Administration</t>
  </si>
  <si>
    <t>Capacity Building Plan Implementation and reporting</t>
  </si>
  <si>
    <t>Implement on quarterly basis, planned capacity building interventions and submit 4 quarter reports on capacity building to OHLGS through RCC by the end of 31st December 2024</t>
  </si>
  <si>
    <t xml:space="preserve">Various </t>
  </si>
  <si>
    <t>At least 92% of Planned Capacity Building Interventions implemented and reported on by 31st December, 2024</t>
  </si>
  <si>
    <t>Consultative meeting for the preparatiion of the composite capacity building plan</t>
  </si>
  <si>
    <t>organise training needs assessment meetings to  collate and prepare 2024 composite capacity building plan</t>
  </si>
  <si>
    <t>Assembly Hall</t>
  </si>
  <si>
    <t>Composite Capacity Building Plan prepared</t>
  </si>
  <si>
    <t>TNT for HRM Reports submission at RCC and OHLGS</t>
  </si>
  <si>
    <t xml:space="preserve">Prepare and submit 4 quarterly reports on HRM activities </t>
  </si>
  <si>
    <t>HR Office</t>
  </si>
  <si>
    <t>4 quarterly HRM reports on all activities submitted by 15th of the first month of the ensuing quarter</t>
  </si>
  <si>
    <t>TNT for monthly HRMIS database backups and salary validation reports submission</t>
  </si>
  <si>
    <t>prepare and submit HRMIS database backups to RCC every month</t>
  </si>
  <si>
    <t xml:space="preserve">Submit monthly updated stafflist and HRMIS database backup by 15th of the ensuing month </t>
  </si>
  <si>
    <t>Monthly Validation of Salaries and Compensation</t>
  </si>
  <si>
    <t xml:space="preserve">Staffs salaries, both GOG and IGF validated and worked on timely to ensure prompt payment of salaries </t>
  </si>
  <si>
    <t xml:space="preserve">12 monthly salary validation voucher submitted to RCC, Budget Office and Finance Office </t>
  </si>
  <si>
    <t>Interview Fees for GOG Staffs Promotions in 2024</t>
  </si>
  <si>
    <t>Prepare Promotion register and other documentation in respect of GOG staffs due for promotion in 2024  and submit to RCC</t>
  </si>
  <si>
    <t>All affected staffs documentation prepared and submitted to RCC and fees paid twice in a year</t>
  </si>
  <si>
    <t>Support for ILGS or any recognised institution Programme and Scholarships</t>
  </si>
  <si>
    <t>Provide Support for 3 staff to pursue a programme of study at the ILGS and any recognized institution  for academic development</t>
  </si>
  <si>
    <t>ILGS/Training Centre or any recognised center</t>
  </si>
  <si>
    <t>Selected / Applicable staffs supported in 2024 to pursue programmes</t>
  </si>
  <si>
    <t>Performance Management and Appraisal planning, Midyear Review and End of Year Evaluation sessions/meetings for HoD's and staffs (Snack &amp; Water)</t>
  </si>
  <si>
    <t>Supervise the execution of performance management tools and monitor effective compliance</t>
  </si>
  <si>
    <t>All HoD's oriented on the planning, midyear and end-of-year evaluation of the PMS and ensure staffs are appraised  and evaluated by December, 2024</t>
  </si>
  <si>
    <t>Organisation of Staff meetings</t>
  </si>
  <si>
    <t>Organise staff Forum / durber at least twice in the year to provide direct interface between staffs and Management and also take them through aathe Local Gov't Protocols</t>
  </si>
  <si>
    <t>Assembly Premises</t>
  </si>
  <si>
    <t>At least 2 staff meetings organised: one (1) in each half of the year</t>
  </si>
  <si>
    <t>Compensation for staffs who are injured, impaired or suffer deformity in the discharge of their official duties on behalf of the Assembly</t>
  </si>
  <si>
    <t>Affected  staff supported</t>
  </si>
  <si>
    <t>Sensitization programme for Adolescents ( In and Out School), Churches and Mosques</t>
  </si>
  <si>
    <t>Abossey Okai, Sukura and Laterbiokoshie</t>
  </si>
  <si>
    <t>3 BASIC SCHOOLS SENSITIZED</t>
  </si>
  <si>
    <t>HIV/AIDS FOCAL PERSON</t>
  </si>
  <si>
    <t>SW&amp;CD, GENDER DESK, MHD</t>
  </si>
  <si>
    <t>Co-ordination and Management of Decentralized Response</t>
  </si>
  <si>
    <t>Stakeholders Meeting</t>
  </si>
  <si>
    <t>Lartebiokoshie</t>
  </si>
  <si>
    <t>2 STAKEHOLDERS MEETINGS ORGANIZED</t>
  </si>
  <si>
    <t>COMIITTEE  MEMBERS</t>
  </si>
  <si>
    <t>To improve upon the implementation of the 95 95 95 target</t>
  </si>
  <si>
    <t>Mataheko</t>
  </si>
  <si>
    <t>Reduce the incidence of new HIV/AIDS, STIs and other infections among vulnerble groups</t>
  </si>
  <si>
    <t>Prevention and behavoral change communication</t>
  </si>
  <si>
    <t>Organise World AIDs Day</t>
  </si>
  <si>
    <t>1 World AIDS Day programme orgnised</t>
  </si>
  <si>
    <t>social development</t>
  </si>
  <si>
    <t>MEHO &amp; EHOs</t>
  </si>
  <si>
    <t>Planning and woks department</t>
  </si>
  <si>
    <t xml:space="preserve">To prosecute recalcitrant sanitation offenders and effect bench warrant arrest </t>
  </si>
  <si>
    <t>MEHO, EHOs and Prosecutor</t>
  </si>
  <si>
    <t>102 schools</t>
  </si>
  <si>
    <t>Head masters/mistresses, public toilet attendant, Service provider, NADMO, Information services, food handlers, market leaders/queens, traders, religious leaders and procurement.</t>
  </si>
  <si>
    <t>75 toilet attendants</t>
  </si>
  <si>
    <t>To initiate mass screening and education to food handlers alongside printing of certificates and ceasing and confiscicating expire product.</t>
  </si>
  <si>
    <t>1611 vendors screened</t>
  </si>
  <si>
    <t>Public announcement and sensitization on household toilet contructionand acquisition. 2. Operation clean your frontage activities</t>
  </si>
  <si>
    <t xml:space="preserve"> household toilets constructed. 2. People are made to be responsible of their frontages</t>
  </si>
  <si>
    <t>SPI, Information service, works dept., assembly members, Planning unit, dept of social welfare and community development.</t>
  </si>
  <si>
    <t>Clean up exercise organized municipal wide, Heaps of refuse collected, Tertiary drains improved by 15% and storm drains improved by 25% and all full up septic tanks in public schools dislodged</t>
  </si>
  <si>
    <t xml:space="preserve"> Top Management, MEHO,EHOS and labourers </t>
  </si>
  <si>
    <t xml:space="preserve"> Assembly members, Community members, Private contractors,  and Zoom lion</t>
  </si>
  <si>
    <t>Zoomlion and service providers</t>
  </si>
  <si>
    <t>Disinfection and disinfestation of public places including, public toilets,  open drains, container sites etc.</t>
  </si>
  <si>
    <t>Disinfection and disinfestation carried out in markets, lorry stations, public toilets, Drains, container sites and other public places.</t>
  </si>
  <si>
    <t>Data collection and support of bills distribution</t>
  </si>
  <si>
    <t>Catchment area</t>
  </si>
  <si>
    <t>Improved revenue</t>
  </si>
  <si>
    <t>AOZC Office</t>
  </si>
  <si>
    <t>Budget Unit-AbCMA</t>
  </si>
  <si>
    <t>Improve transparency and accountability</t>
  </si>
  <si>
    <t>Payment of Commission Collectors</t>
  </si>
  <si>
    <t>Organize Six councillors and Sub-committee meetings</t>
  </si>
  <si>
    <t>Zonal Council Office</t>
  </si>
  <si>
    <t>Improvement in capacities of Revenue Collectors</t>
  </si>
  <si>
    <t>Training of Councilors and Revenue Collectors</t>
  </si>
  <si>
    <t>HR Department, AbCMA</t>
  </si>
  <si>
    <t>For smooth running of the office</t>
  </si>
  <si>
    <t>Payment of annual Office rent</t>
  </si>
  <si>
    <t>Annual Rent duly paid</t>
  </si>
  <si>
    <t>Enforcement of bye laws on sanitation</t>
  </si>
  <si>
    <t>All three (3) Electoral Areas</t>
  </si>
  <si>
    <t>Reports duly prepared</t>
  </si>
  <si>
    <t>Improve sanitation</t>
  </si>
  <si>
    <t>Organise Cleanup Exercise</t>
  </si>
  <si>
    <t>Environmental Health Unit,AbCMA</t>
  </si>
  <si>
    <t>Reduce revenue leakages</t>
  </si>
  <si>
    <t>Field monitoring of collectors</t>
  </si>
  <si>
    <t>Zonal Council wide</t>
  </si>
  <si>
    <t>Internal Audit and Budget Unit, AbCMA</t>
  </si>
  <si>
    <t>Improve governance, accountability and transparency</t>
  </si>
  <si>
    <t>organise stakeholders engagement</t>
  </si>
  <si>
    <t>Planning Unit,AbCMA</t>
  </si>
  <si>
    <t>Improvement in road network</t>
  </si>
  <si>
    <t>Metal Gratings</t>
  </si>
  <si>
    <t>Improved roads</t>
  </si>
  <si>
    <t>To improve security</t>
  </si>
  <si>
    <t>supply and installation of streetlights</t>
  </si>
  <si>
    <t>Improved security</t>
  </si>
  <si>
    <t>To improve office environment</t>
  </si>
  <si>
    <t>Construction of 3 No. urinal facilities</t>
  </si>
  <si>
    <t>Abossey Okai Market, Mataheko and Nmmeete</t>
  </si>
  <si>
    <t>Payment of utilities bills</t>
  </si>
  <si>
    <t>To ensure day-to-day movement and smooth operations of the council</t>
  </si>
  <si>
    <t>payment of fuel coupons</t>
  </si>
  <si>
    <t>Repair and Servicing of official vehicle</t>
  </si>
  <si>
    <t>1.Identify and register PWDs and facilitate skills training for PWDs.                          2. Facilitate the implementation of LEAP activities.        3.Supervise and monitor the activities of NGOs.     4.Supervise and monitor the activities of Day care centers. Sensitisation and education of pre-school heads and caregivers on caregiving skills.</t>
  </si>
  <si>
    <t>Zonal Area</t>
  </si>
  <si>
    <t>1.Number of  Disabled people who have accessed the fund  2. Number of LEAP beneficiaries increased                   3. Number of NGOs activities supervised effectively.                    4. Number of Early Childhood centers that  have been registered and supervised effectively</t>
  </si>
  <si>
    <t>1.Undertake general casework management including support to families and individuals in non-child maintenance case, child abuse, custody and family welfare or reconciliation.  2. Sensitisation on child welfare and non-maintenace cases with DOVVSU.</t>
  </si>
  <si>
    <t>Number of Child and family welfare cases managed effectively</t>
  </si>
  <si>
    <t>Number of Social investigation in favor of missing  and abandoned  children managed effectively  as well as chid protection issues.</t>
  </si>
  <si>
    <t>S/
No</t>
  </si>
  <si>
    <t>To reduce Gender based inequalities and discrimination for girls/ and boys and build the capacity of women in the area of politics</t>
  </si>
  <si>
    <t>Monitoring Gender activities carried out by Departments and Units
Organize Sensitization Programmes (violence against boys and girls, women participation in Local Government Elections)</t>
  </si>
  <si>
    <t>All Depts &amp; Units</t>
  </si>
  <si>
    <t>16,800 People from FBOs,CBOs,PWDs and Schools  Educated by Dec. 2023</t>
  </si>
  <si>
    <t>Information Service, Gender Desk</t>
  </si>
  <si>
    <t>To reach out to 2015 Pupils from CBOs,FBOs,PWD and both Public and Government Schools.</t>
  </si>
  <si>
    <t>Citizenship Week Celebration, Constitutution Quiz ( Smart Governors), Promote Youth participation</t>
  </si>
  <si>
    <t>2,015 People from FBOs,CBOs,PWDs, MA and Schools  Reached and Educated</t>
  </si>
  <si>
    <t>To reach out to 1830 People from CBOs,FBOs, women, chiefs &amp; queen mothers and PWDs</t>
  </si>
  <si>
    <t>To reach out to 1,800 People from CBOs,FBOs, women and PWD  were educated.
one day workshop for chiefs and queen mothers</t>
  </si>
  <si>
    <t>Social welfare DPT, Central Admin</t>
  </si>
  <si>
    <t>Ensure the Registeration of all births and Deaths</t>
  </si>
  <si>
    <t>Register all live births and deaths in the Assembly, Replace outdated and missing Birth certificates</t>
  </si>
  <si>
    <t>No. of births and deaths registered by the end of the year</t>
  </si>
  <si>
    <t>Birth and Deaths</t>
  </si>
  <si>
    <t>Strengthen domestic resource mobilization</t>
  </si>
  <si>
    <t>Accra</t>
  </si>
  <si>
    <t>Gazetted fee-fixing on file.</t>
  </si>
  <si>
    <t>Budget</t>
  </si>
  <si>
    <t>Admin</t>
  </si>
  <si>
    <t>Update properties and BOP data.Cleaning of valuation data and exhibiting within the municipality.</t>
  </si>
  <si>
    <t xml:space="preserve">Revenue Bills produced and distributed </t>
  </si>
  <si>
    <t>PPD/Admin/Finance</t>
  </si>
  <si>
    <t>Conduct Budget hearing and consultative meetings with rate payers.</t>
  </si>
  <si>
    <t>Minutes and attendance on file</t>
  </si>
  <si>
    <t xml:space="preserve">Admin /F&amp;A sub- committee </t>
  </si>
  <si>
    <t>Prepare and Submit Monthly, Quarterly and Annual Financial Statements</t>
  </si>
  <si>
    <t>To confirm that payroll function is properly controlled and operating efficiently.</t>
  </si>
  <si>
    <t>Personnel Audit</t>
  </si>
  <si>
    <t>Payroll function is properly controlled and operating efficiently</t>
  </si>
  <si>
    <t>IAU</t>
  </si>
  <si>
    <t xml:space="preserve">HR </t>
  </si>
  <si>
    <t>To ensure that there is value for money</t>
  </si>
  <si>
    <t xml:space="preserve">Expenditure and Cash management </t>
  </si>
  <si>
    <t>report prepared and submitted</t>
  </si>
  <si>
    <t>To ensure transparency in the management of affairs</t>
  </si>
  <si>
    <t>Special Audit ,Procurement and Contract Audit</t>
  </si>
  <si>
    <t>report on special audit prepared and submitted</t>
  </si>
  <si>
    <t>Ensure that monies collected on behalf of the Assembly is duly accounted for.</t>
  </si>
  <si>
    <t>Undertake field audit of revenue.</t>
  </si>
  <si>
    <t>All cash collected is accounted for</t>
  </si>
  <si>
    <t>Management and revenue head.</t>
  </si>
  <si>
    <t>to ensure the efficient and effective running of the Assembly</t>
  </si>
  <si>
    <t>Facilitate the procurement and supply of goods and services</t>
  </si>
  <si>
    <t>municipal wide</t>
  </si>
  <si>
    <t>office goods and services procured and supplied</t>
  </si>
  <si>
    <t>procurement Unit</t>
  </si>
  <si>
    <t>central Admin</t>
  </si>
  <si>
    <t>to have a reliable procurement database and foster the purchase of goods and services</t>
  </si>
  <si>
    <t>procurement plan updated and in-use</t>
  </si>
  <si>
    <t>works, planning unit, Admin</t>
  </si>
  <si>
    <t xml:space="preserve">Promote Road Safety Activities </t>
  </si>
  <si>
    <t>Education in Schools, transport stations, etc on Road safety issues
Provide and manage Road Safety (road signs and signals) in the Municipality</t>
  </si>
  <si>
    <t>3 Education Programmes organised in schools and transport Terminals</t>
  </si>
  <si>
    <t>Transport Officer</t>
  </si>
  <si>
    <t>Enhance Transport networks and accessibility</t>
  </si>
  <si>
    <t>Plan, provide and manage on-street parking in the Municipality
Collect data and manage operations of Transport operators</t>
  </si>
  <si>
    <t>10 On-Street Parking streets assigned, operationalized and managed.
Data on transport operators and vehicles updated and enforcement done.</t>
  </si>
  <si>
    <t>MPCU members, Regional Urban Roads, Transport Groups</t>
  </si>
  <si>
    <t xml:space="preserve">Environment, Infrastructure and Human Settlement </t>
  </si>
  <si>
    <t>to promote infrastructural development in the Municipality</t>
  </si>
  <si>
    <t>construction of schools / health centre/market/admistration block for AbCMA. 
Construction of Library and ICT Complex at Blacksmith cluster of schools</t>
  </si>
  <si>
    <t>municipal-wide</t>
  </si>
  <si>
    <t>Update Data on existing Public buildings / Developers buildings in the District (Inventory exercise)</t>
  </si>
  <si>
    <t xml:space="preserve">Data on buildings in the District updated </t>
  </si>
  <si>
    <t>To ensure development control in the Municipality is enhanced</t>
  </si>
  <si>
    <t>initiate the process to prepare EPA permits, screening, integrity reports, Geotech and othe statutory documents, Health &amp; Safety report</t>
  </si>
  <si>
    <t>Development control activities improved and issues addressed</t>
  </si>
  <si>
    <t>Physical Planning</t>
  </si>
  <si>
    <t xml:space="preserve">To facilitate infrastructure development </t>
  </si>
  <si>
    <t xml:space="preserve">Facilitate/Supervise the implementation of Public Investment Plan </t>
  </si>
  <si>
    <t>Projects Drawings, bills of quantities and tender documents prepared.</t>
  </si>
  <si>
    <t>To ensure that the safety and due processes of projects are conformed to.</t>
  </si>
  <si>
    <t xml:space="preserve">Facilitate the Acquisition permits for Project </t>
  </si>
  <si>
    <t>Screening and EPA for all projects done</t>
  </si>
  <si>
    <t>EPA</t>
  </si>
  <si>
    <t>To Promote job creation and decent work</t>
  </si>
  <si>
    <t xml:space="preserve">Recruitment and deployment under YEA modules, Monitoring and Evaluation of YEA personnel </t>
  </si>
  <si>
    <t>Youth employed and trained</t>
  </si>
  <si>
    <t>YEA</t>
  </si>
  <si>
    <t xml:space="preserve">to improve roads and drain facilities </t>
  </si>
  <si>
    <t xml:space="preserve">Maintainance of  metal Gratings over drains 
Construction 10km of  U-Drains </t>
  </si>
  <si>
    <t>Metal Gratings maintained 
10km U-drains constructed</t>
  </si>
  <si>
    <t>URD</t>
  </si>
  <si>
    <t>Government, Corruption and Public Accountability</t>
  </si>
  <si>
    <t>Collaborate with society organization (CSO’s),NGO’S and other Department to organize sensitization and education programmes</t>
  </si>
  <si>
    <t>Sensitization/education report</t>
  </si>
  <si>
    <t>NCC/CSO’s/NGO’s,EH &amp;SU,SWCD</t>
  </si>
  <si>
    <t>Conduct Market Survey</t>
  </si>
  <si>
    <t>Market survey reports published every quarter.</t>
  </si>
  <si>
    <t>Engage the Public /Media to promote programmes, activities and government policies, Sensitization programmes on Pandemic .</t>
  </si>
  <si>
    <t>Major activities covered by the print media, sensitization reports prepared</t>
  </si>
  <si>
    <t>MEDIA/AbCMA, Media,NCCE,GHS, Environmental Health, SW/CD</t>
  </si>
  <si>
    <t>Strengthen M&amp;E  systems to deliver development outcomes and  Develop effective participation and communication for M&amp;E results.
Strengthen M&amp;E technical and logistical capacities at all levels.</t>
  </si>
  <si>
    <t>All Depts/Units
Inspection team, stakeholders</t>
  </si>
  <si>
    <t>Strengthen planning, implementation and coordination capacities at all levels
Accelerate promotion  Investment potentials of the Muncipality</t>
  </si>
  <si>
    <t>All Depts/Units
Private Sectors ,Assembly Members , Investors</t>
  </si>
  <si>
    <t>Strenghten the implementation of the Greater Accra Resilient and Integrated  Development Project</t>
  </si>
  <si>
    <t>Facilitate the Implementation of Drainage O&amp;M for GARID Project 
(Conduct Survey on infrastructure and develop Asset register for all Assets; Support for Coordination,Meetings &amp; Monitoring &amp; Evaluation; Develop Drainage Network Map; Conduct Survey of all storm, primary and secondary drains; Prepare O&amp;M; Desilting of underground channels; Replacement of slabs and metal gratings)</t>
  </si>
  <si>
    <t>GARID O&amp;M activities implemented</t>
  </si>
  <si>
    <t>PIU</t>
  </si>
  <si>
    <t>Works,DUR, GARID, Procurement</t>
  </si>
  <si>
    <t>Mainstream the National Anti-Corruption Action Plan (NACAP) , 1D1F, AfCFTA,  Climate Change and other Government Interventions</t>
  </si>
  <si>
    <t>Road worthy of vehicles</t>
  </si>
  <si>
    <t>Preperation of Spatial Development Framework and Structure plan</t>
  </si>
  <si>
    <t>Spatial Development  Framework with Maps and Report, Spatial Structural Plans with Maps and Report</t>
  </si>
  <si>
    <t>Provide SBCC/ACSM/ health talks on FP at OPDs in all Public health facilities. 
Display family planning commodities at all outreaches and during home visits.
Request and make available, FP commodities at all times at all service provision points in the municipality.
Capacity building of all staff in Family planning service provision</t>
  </si>
  <si>
    <t>Family Planning 
Acceptors increased by 20%
Improved CYP.
All staff trained in Family planning service provision and bi-annual refresher training established.</t>
  </si>
  <si>
    <t>Training of CHOs on EPI, disease surveillance (AFP, measles, yellow fever, malaria, TB, HIV etc).                           
Make all demarcated CHPS zones functional/ operational, Procurement of needed logistics.
Procurement of basic equipment for 52 CHPS Zones</t>
  </si>
  <si>
    <t>15 functional CHPS  Zones
52 CHPS Zones without basic equipment</t>
  </si>
  <si>
    <t>CHPS zones increased by 25 and fully operational.
Basic equipment (chairs, tables, weighing scales/stands, infantometers, homevsiting bags, bp apparatus, glucometer, immunisation tray, screens, oil cloth, jute bags etc. procured and supplied to all 52 CHPS Zones</t>
  </si>
  <si>
    <t>Operationalization of the Polyclinic.
Capacity building of staff on clinical and public health service delivery, emergency preparedness and handling of emergencies.</t>
  </si>
  <si>
    <t>Staff well orientated on emergency preparedness and able to handle emergencies, clinical care and public health services.</t>
  </si>
  <si>
    <t>Establishment of container clinics at vantage points within each sub-district</t>
  </si>
  <si>
    <t>Engage stakeholders for support and mobilize resource.
Draw a plan for the establishment of the clinic and perform a feasibilty and sustainability studies.  Procure equipment and logistics</t>
  </si>
  <si>
    <t>All sub-districts</t>
  </si>
  <si>
    <t>Container clinics establihed and fully patronized</t>
  </si>
  <si>
    <t>Improve nutritional status of women, adolescents and children.
Establishment of community pregnancy schools.</t>
  </si>
  <si>
    <t>Sensitization of the public on healthy food practices via FM stations.
Strengthen IFA supplementation at schools, community level.
Awareness creation on anaemia in pregnancy and among adolescent girls.
Register all non ANC attendant pregnant women within the municipal and link then to care  Identify a common meeting place, days at clients' convenience.
Draw action plan, mobilize resources and organize pregnancy school.</t>
  </si>
  <si>
    <t>Improved data from DHIMS, no. of IFA distributed   Improvement in anaemia in pregnancy to 10%.
No. of pregnant women registered, schooled and linked to care.</t>
  </si>
  <si>
    <t>To provide refresher training to all midwives on basic newborn examination, care and resuscitation and provide on-the- job support.
To conduct Mortality audits within 7days of occurrence.</t>
  </si>
  <si>
    <t>No. of midwives training conducted    no. of mortality audits held</t>
  </si>
  <si>
    <t>Intensify prevention and control of communicable diseases and ensure the reduction of HIV/AIDS</t>
  </si>
  <si>
    <t>Community sensitisation on importance of immunisation.
Schedule immunization sessions during school health activities (crèche).
Increase awwareness on sexuality and STIs including HIV/AIDS                                  
Encourage all clinics and hospital to provide testing and counselling sessions</t>
  </si>
  <si>
    <t>27 CWC sessions run weekly
CHMC formed</t>
  </si>
  <si>
    <t>No. immunisation sessions during Sch Health
Screening sessions done and reported on, monthly</t>
  </si>
  <si>
    <t>CATCH UP Campaigns.
Organisation of Community Wellness Clinic.</t>
  </si>
  <si>
    <t>Quarterly catch up campaigns done.
No. of community welness clinics organised.</t>
  </si>
  <si>
    <t>Monitoring and evaluation of activities in schools.
Data collection and collation (School Census).</t>
  </si>
  <si>
    <t>Expect that all teachers have reported in their various schools and have updated all forms of school records and administrative procedures.
Schools database updated.</t>
  </si>
  <si>
    <t>30, 000</t>
  </si>
  <si>
    <t>Familiarization visits to schools and boundaries of AbCMED.
Meetings (Teachers, Headteachers, Stakeholders).</t>
  </si>
  <si>
    <t>Expect that officers will know the boundaries of operation and also result in collaboration.
Meeting Minutes on file.</t>
  </si>
  <si>
    <t>25, 000</t>
  </si>
  <si>
    <t>50, 000</t>
  </si>
  <si>
    <t>To appreciate and recognize the efforts of staff.
To improve on the reading abilities of learners.
To adequately prepare final year students towards the final BECE examination.</t>
  </si>
  <si>
    <t>Yearly major programs (CODE, ADEOP, Conference, SPAM, CPD, STMIE, My First Day at School, Teacher Awards).
Special Competitions (Reading clinics, Spelling B, Quizes, Essay Competitions, etc.).
BECE Preparation.</t>
  </si>
  <si>
    <t>Show appreciation towards deserving winners.
Formation of Reading Clubs in Schools.
Schools adeqquately prepared towards BECE.</t>
  </si>
  <si>
    <t>135, 000</t>
  </si>
  <si>
    <t>to prevent the emergencies/disasters that can arise as a result of collaspesd buildings.</t>
  </si>
  <si>
    <t>Inspection of on-going projects &amp; delapidated buildings, Fuel stations and safety inspection of expired products in pharmaceutical shops and super markets</t>
  </si>
  <si>
    <t>inspections of buildings/projects done.</t>
  </si>
  <si>
    <t>to ensure that the environment is safe from Man-Made Hazards which can cause disasters</t>
  </si>
  <si>
    <t xml:space="preserve">Education and sensitization on climate change and its effects in Communities and Schools.
</t>
  </si>
  <si>
    <t>community, school and organizational engagements held.</t>
  </si>
  <si>
    <t>to ensure that Green AbCMA is implemented.</t>
  </si>
  <si>
    <t xml:space="preserve">Embark on green  tree planting exercise. Trim/cut down overgrown trees.
Maintenance of trees planted  during AbCMA tree planting exercise </t>
  </si>
  <si>
    <t>tree planting exercise completed.</t>
  </si>
  <si>
    <t>To create awareness on various topics concerning COVID-19 and disaster prevention.</t>
  </si>
  <si>
    <t>survival of all seedlings and replacement of dead ones.</t>
  </si>
  <si>
    <t>Planning Office</t>
  </si>
  <si>
    <t>Effective Payment and distribution Systems ,POS devices,mobile apps (training on software)and Effective printing of 2024 BOP, Property rate and Signage bills</t>
  </si>
  <si>
    <t xml:space="preserve">Set up a system for the introduction of new payment systems for payment of Rate, Fees , Fines, statements and distribution of bill electronicall, Start the process for generating and printing of 2024 BOP, property rate and Signage bills       </t>
  </si>
  <si>
    <t>Payment  and distribution Systems created,Generating and printing of 2024 BOP, property rate and signage</t>
  </si>
  <si>
    <t>To take stock of Assembly’s Assets</t>
  </si>
  <si>
    <t>Update the Asset Stock register of the Assembly</t>
  </si>
  <si>
    <t>Data on Assets, date purchased, suppliers, and the current state of the asset whether in use or not.</t>
  </si>
  <si>
    <t>Stats</t>
  </si>
  <si>
    <t>Procurement, Stores, Works</t>
  </si>
  <si>
    <t>Data collection on socio-economic sector(i.e. Businesses NGO’s, hospitals, education centers and religious organizations)</t>
  </si>
  <si>
    <t>Collect and Update existing data of  Businesses and properties, NGO’s, schools, Hospitals and religious organizations within the Municipality</t>
  </si>
  <si>
    <t xml:space="preserve">Data on public and private schools, health facilities and religious organization also data on businesses and properties </t>
  </si>
  <si>
    <t>Planning, Education,Revenue, Health</t>
  </si>
  <si>
    <t>Data on security, social lifestyle, PWDs, birth and death, accident etc.
Collaborate with statistical service in survey and census</t>
  </si>
  <si>
    <t>Update Socio-Economic Data based on census, etc</t>
  </si>
  <si>
    <t>1.Number of  Disabled people who have accessed the fund  2. Number of LEAP beneficiaries increased    3. Number of NGOs activities supervised effectively.  4. Number of Early Childhood centers that  have been registered and supervised effectively</t>
  </si>
  <si>
    <t>1.Train junior high school students on menstrual hygiene management.                                                                                   2. Train youth groups and women group in income generating activities such as confectionery making.</t>
  </si>
  <si>
    <t xml:space="preserve">1.Number of students trained and number of schools reached.          2.Number of women's group trained and number of people reached. </t>
  </si>
  <si>
    <t>Education of citizens on key topics and pandemics(Good Citizenship,  Sanitation, Duties of a citizen, Violent Extremism, Political Tolerance and peaceful co-existence, Gender Equality, Outbreak of Choleria and Mlaria , Tax Education, etc.)</t>
  </si>
  <si>
    <t>Education on 2024 Elections, election violence and promoting value and norms in our society</t>
  </si>
  <si>
    <t xml:space="preserve">Gazetting 2024 fee-fixing resolution and rate inputs.Discuss 2025 fee-fixing </t>
  </si>
  <si>
    <t>CULTURE AND TOURISM DEPARTMENT</t>
  </si>
  <si>
    <t>Preserve and Promote Cultural Heritage</t>
  </si>
  <si>
    <t>Participation in activities and programs of the Centre for National Culture.
Eg. REFAC, NAFAC,ADESA VILLAGE etc</t>
  </si>
  <si>
    <t>To promote community participation in local governance</t>
  </si>
  <si>
    <t xml:space="preserve">Support Assembly Participation in NALAG activities </t>
  </si>
  <si>
    <t xml:space="preserve">To ensure good governance and build capacity of Assembly Members </t>
  </si>
  <si>
    <t>Organize inauguration and orientation workshop for Assembly Members</t>
  </si>
  <si>
    <t>To promote security and safe environment</t>
  </si>
  <si>
    <t xml:space="preserve">Support for Security activities, Electoral Commision and Legal Issues </t>
  </si>
  <si>
    <t>Marriage Officer and Information Officer</t>
  </si>
  <si>
    <t>Promote gender based activities in the Municipality</t>
  </si>
  <si>
    <t>Support for Gender based activities</t>
  </si>
  <si>
    <t>Gender Desk Oficcer</t>
  </si>
  <si>
    <t>To build staff capacity in service delivery</t>
  </si>
  <si>
    <t>Organize training for Client Service staff on customer relations / service and on service delivered by the Assembly</t>
  </si>
  <si>
    <t>Preparation of procurement Plan, Tender committee meetings and Evaluation</t>
  </si>
  <si>
    <t>Stock taking activities</t>
  </si>
  <si>
    <t>Stores</t>
  </si>
  <si>
    <t>Furnish the Records Management Unit to improve their work out put.</t>
  </si>
  <si>
    <t>Procurement of 2 cabinets for the Records Management Unit</t>
  </si>
  <si>
    <t>identification &amp; acquisition of land and construction of the projects by Dec 2024</t>
  </si>
  <si>
    <t>Coordination of Implemengtation of MTDP and Projects  through MPCU and faciltate participatory  Inspection, M&amp; E of Projects and Programmes, Prepare Project Concept Notes.
Preperation of  Annual Progress report for 2023 and quaterly progress reports for 2024.</t>
  </si>
  <si>
    <t>Inspection Reports, Monitoring reports and Evaluation reports drafted.
2023 Annual Progress Report perapred and validated  and 4  quarterly Progress Reports that tracks implementation of AAP.</t>
  </si>
  <si>
    <t>Facilitate the Preperation of 2025 Composite  Annual Action Plan and conduct  mid-year review of 2024.
Develop Municipal Public Investment Plan and facilitate   activities of Entity Project Committee.</t>
  </si>
  <si>
    <t xml:space="preserve">2025 Annual Action Plan Drafted ,  Approved and disseminated .
Comprenhensive Public Investment plan detailing all proposed Capital projects for 2022-2025 and approved </t>
  </si>
  <si>
    <t>Education and sensitization on  Disaster prevention &amp; adaptation in schools and communities</t>
  </si>
  <si>
    <t>To educate market women, traders and community members on the Assembly’s bye-law, operation clean your frontage activities and regularizing tricycle operators</t>
  </si>
  <si>
    <t>Governance, corruption and public accountability</t>
  </si>
  <si>
    <t>Socoal Development</t>
  </si>
  <si>
    <t xml:space="preserve">Economic Development </t>
  </si>
  <si>
    <t xml:space="preserve">Total </t>
  </si>
  <si>
    <t>Indicative Budget Sum</t>
  </si>
  <si>
    <t xml:space="preserve">IGF </t>
  </si>
  <si>
    <t xml:space="preserve">DACF </t>
  </si>
  <si>
    <t xml:space="preserve">PWD </t>
  </si>
  <si>
    <t xml:space="preserve">HIV/AIDS </t>
  </si>
  <si>
    <t xml:space="preserve">GOG </t>
  </si>
  <si>
    <t xml:space="preserve">MPCF(SIF) </t>
  </si>
  <si>
    <t xml:space="preserve">DACF/RFG </t>
  </si>
  <si>
    <t>GARID</t>
  </si>
  <si>
    <t xml:space="preserve">B  </t>
  </si>
  <si>
    <t xml:space="preserve">Facilitate the planning and implementation  Local Economic Development (LED) interventions </t>
  </si>
  <si>
    <t>FIRST QUARTER</t>
  </si>
  <si>
    <t>FOR ACTIVITY MATRIX</t>
  </si>
  <si>
    <r>
      <t xml:space="preserve">Organise </t>
    </r>
    <r>
      <rPr>
        <sz val="10"/>
        <color rgb="FF000000"/>
        <rFont val="Gill Sans MT"/>
        <family val="2"/>
      </rPr>
      <t>tender committee Meetings and prepare &amp; update procurement Plan</t>
    </r>
  </si>
  <si>
    <t>Organise 5 tender committee Meetings and prepare &amp; update procurement Plan</t>
  </si>
  <si>
    <t>Facilitate the Implementation of activities of National Youth Authority</t>
  </si>
  <si>
    <t>10 On-Street Parking streets assigned, operationalized and managed.
Data on transport operators and vehicles updated and enforcement done.</t>
  </si>
  <si>
    <t>Plan, provide and manage on-street parking in the Municipality
Collect data and manage operations of Transport operators</t>
  </si>
  <si>
    <t>Construction of schools / health centre/market/admistration block for AbCMA. 
Construction of Library and ICT Complex at Blacksmith cluster of schools</t>
  </si>
  <si>
    <t>To promote infrastructural development in the Municipality</t>
  </si>
  <si>
    <t>Initiate the process to prepare EPA permits, screening, integrity reports, Geotech and othe statutory documents, Health &amp; Safety report</t>
  </si>
  <si>
    <t>Monitoring of physical developments to ensure conformity with Local Plans
Public Education on Permit Schemes, process etc</t>
  </si>
  <si>
    <t>Monitoring embarked and monitoring reports prepared
1 number Education on Permit Shemes for developers &amp; maps of flood zones and telcom masts printed</t>
  </si>
  <si>
    <t>SWCD</t>
  </si>
  <si>
    <t xml:space="preserve">Women  trained </t>
  </si>
  <si>
    <t>Train Staff on Gender in relation to Agriculture and Education on HIV/AIDS.
Train Staff on some common Livestock diseases which affect Productivity of Farmers.</t>
  </si>
  <si>
    <t xml:space="preserve">Staff trained </t>
  </si>
  <si>
    <t>200 cattle vaccinated
200 dogs and 100 cats vaccinated</t>
  </si>
  <si>
    <t>To vaccinate 200 cattle against  CBPP by Dec. 2024
To vaccinate 200 dogs and 100 cats against  Rabies
Carryout PPR vaccination on small ruminants by December 2024.</t>
  </si>
  <si>
    <t xml:space="preserve">
Conduct a gender mapping of activities of all stakeholders to identify their reach, coverage and gaps.</t>
  </si>
  <si>
    <t>Train and Establish 30 PWDs in Mushroom Production
Establish a Crop Demonstrations 
Sensitization on PFJ</t>
  </si>
  <si>
    <t>30 PWDs trained and established
Crop demonstration done</t>
  </si>
  <si>
    <t>Train 30 Farmers on Climate Change Approaches
Train and Establish 30 Youth in Rabbit Production</t>
  </si>
  <si>
    <t>30 farmers trained and 30 youth established</t>
  </si>
  <si>
    <t>Train 30 Females on SOYA Utilization
Train and Establish 20 women in Snail Production
Train and equip 30 women on affordable poultry housing using locally available resources.</t>
  </si>
  <si>
    <t>Prepare and submit 4 quarterly reports on HRM activities 
Prepare and submit HRMIS database backups to RCC every month</t>
  </si>
  <si>
    <t xml:space="preserve">4 quarterly HRM reports on all activities submitted by 15th of the first month of the ensuing quarter
Submit monthly updated stafflist and HRMIS database backup by 15th of the ensuing month </t>
  </si>
  <si>
    <t>Interview Fees for GOG Staffs Promotions in 2024
Promotion Interviews and Recruitment (IGF STAFFS</t>
  </si>
  <si>
    <t>All affected staffs documentation prepared and submitted to RCC and fees paid twice in a year.
Staffs due for promotion  interviewed and promoted. And staffing gaps identified and filled through recruitment interviews.</t>
  </si>
  <si>
    <t xml:space="preserve">Prepare Promotion register and other documentation in respect of GOG staffs due for promotion in 2024  and submit to RCC.
Conduct one (1) recruitment exercise and one (1) Promotion interview for staffs due for Promotions.  </t>
  </si>
  <si>
    <t>To appreciate and motivate staff through end of year get-together.
Organise Retirement ceremony and Awards for staffs that will be retiring in 2024.</t>
  </si>
  <si>
    <t xml:space="preserve">Staff motivated and appreciated
 retired staff  would be  honored and awarded. </t>
  </si>
  <si>
    <t>Staff appreciated at end of year
Retirees Honored and Awarded</t>
  </si>
  <si>
    <t xml:space="preserve">Organise Radio Programmes On HIV/AIDs
Orientation on HIV/AIDS Stigmatization for Hon. Assembly Members </t>
  </si>
  <si>
    <t>3 RADIO PROGRAMMES ORGANIZED
All Hon Assembly Members Oriented</t>
  </si>
  <si>
    <t>To establish DSD services in all the private health facilities
Training on DATA CAPTURING TOOLS</t>
  </si>
  <si>
    <t>Organise debate for some selected JHS
Screening For Artisans(Beauticians, hairdressers), Mechanics, Trotro drivers</t>
  </si>
  <si>
    <t>1debate organised
Screening programmes organised for Artisans, Mechanics and Trotro drivers</t>
  </si>
  <si>
    <t>GES, SW&amp;CD, GENDER DESK, MHD</t>
  </si>
  <si>
    <t>Public announcement and sensitization on household toilet contruction and acquisition. 2. Operation clean your frontage activities.
To conduct education to public toilet attendants.</t>
  </si>
  <si>
    <t>129
75 toilet attendants</t>
  </si>
  <si>
    <t>household toilets constructed. 2. People are made to be responsible of their frontages
Education carried out to public toilet attendants and certified as such.</t>
  </si>
  <si>
    <t xml:space="preserve">To inspect ALL types of premises including markets.
To prosecute recalcitrant sanitation offenders and effect bench warrant arrest </t>
  </si>
  <si>
    <t>Quarterly reports
Sanitary offenders prosecuted and bench warrants effected</t>
  </si>
  <si>
    <t>To conduct education to students, teachers and non- teaching staff.
To educate market women, traders and community members on the Assembly’s bye-law, operation clean your frontage activities and regularizing tricycle operators</t>
  </si>
  <si>
    <t>School Health education carried out.
Education n organized in all market centers, community members sensitized on their duties and responsibilities as enshrined in the bye-law.</t>
  </si>
  <si>
    <t>To promote basic hygiene and promote safe food for public consumption.</t>
  </si>
  <si>
    <t>NYA Activities facilitated and embarked</t>
  </si>
  <si>
    <t>To Promote Youth Development in the Municipality</t>
  </si>
  <si>
    <t>National Youth Authority</t>
  </si>
  <si>
    <t>Participation in Cultural Festivals and Other Customary Activities
eg:Homowo Festivals and  Exhibition for groups under LED
Participation in activities and programs of the Centre for National Culture.
Eg. REFAC, NAFAC,ADESA VILLAGE etc</t>
  </si>
  <si>
    <t>Reports, Increased Revenue</t>
  </si>
  <si>
    <t>To create public awareness of marriage registration, educate Marriage Officers and Officiating Ministers on the various types of marriages in Ghana and its legal implications.</t>
  </si>
  <si>
    <t xml:space="preserve">Creating awareness on marriage celebration in the Municipality.
Organise skills and training development for the various officers and Officiating Ministers.
</t>
  </si>
  <si>
    <t>Support activities of Store, Records Management Unit, Disburse funds to Education, Health.</t>
  </si>
  <si>
    <t>To  ensure good governance in the Municipality</t>
  </si>
  <si>
    <t>Protocol activities (monitoring and evaluation teams, etc)
Facilitate transport activities (Fuel, maintenance. insurance, tools, other logistics )</t>
  </si>
  <si>
    <t xml:space="preserve">For effective monitoring and evaluation
To promote smooth running of official vehicles </t>
  </si>
  <si>
    <t xml:space="preserve">Train 30 Farmers on Climate Change Approaches
</t>
  </si>
  <si>
    <t xml:space="preserve">30 farmers trained </t>
  </si>
  <si>
    <t>Sensitization programme for Adolescents ( In and Out School)
Organise World AIDs Day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</si>
</sst>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_(* \(#,##0\);_(*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1"/>
      <color theme="1"/>
      <name val="Gill Sans MT"/>
      <family val="2"/>
    </font>
    <font>
      <sz val="11"/>
      <color theme="1"/>
      <name val="Gill Sans MT"/>
      <family val="2"/>
    </font>
    <font>
      <sz val="12"/>
      <color theme="1"/>
      <name val="Calibri"/>
      <family val="2"/>
      <scheme val="minor"/>
    </font>
    <font>
      <sz val="12"/>
      <color theme="1"/>
      <name val="Arial Narrow"/>
      <family val="2"/>
    </font>
    <font>
      <b/>
      <sz val="14"/>
      <color theme="1"/>
      <name val="Arial Narrow"/>
      <family val="2"/>
    </font>
    <font>
      <sz val="12"/>
      <color rgb="FF000000"/>
      <name val="Arial Narrow"/>
      <family val="2"/>
    </font>
    <font>
      <sz val="10"/>
      <color theme="1"/>
      <name val="Gill Sans MT"/>
      <family val="2"/>
    </font>
    <font>
      <sz val="10"/>
      <name val="Gill Sans MT"/>
      <family val="2"/>
    </font>
    <font>
      <sz val="10"/>
      <color rgb="FF000000"/>
      <name val="Gill Sans MT"/>
      <family val="2"/>
    </font>
    <font>
      <sz val="10"/>
      <color rgb="FFFF0000"/>
      <name val="Gill Sans MT"/>
      <family val="2"/>
    </font>
    <font>
      <b/>
      <sz val="12"/>
      <color rgb="FF000000"/>
      <name val="Arial Narrow"/>
      <family val="2"/>
    </font>
    <font>
      <sz val="12"/>
      <color rgb="FFFF0000"/>
      <name val="Arial Narrow"/>
      <family val="2"/>
    </font>
    <font>
      <u/>
      <sz val="12"/>
      <color rgb="FF000000"/>
      <name val="Arial Narrow"/>
      <family val="2"/>
    </font>
    <font>
      <sz val="10"/>
      <color rgb="FF000000"/>
      <name val="Arial Narrow"/>
      <charset val="161"/>
    </font>
    <font>
      <sz val="9"/>
      <color rgb="FF000000"/>
      <name val="Arial Narrow"/>
      <family val="2"/>
    </font>
    <font>
      <b/>
      <sz val="10"/>
      <color rgb="FF000000"/>
      <name val="Arial Narrow"/>
      <family val="2"/>
    </font>
    <font>
      <b/>
      <sz val="10"/>
      <color rgb="FF000000"/>
      <name val="Arial Narrow"/>
      <charset val="161"/>
    </font>
    <font>
      <sz val="9"/>
      <color rgb="FF000000"/>
      <name val="Arial Narrow"/>
      <charset val="161"/>
    </font>
    <font>
      <b/>
      <sz val="12"/>
      <color theme="1"/>
      <name val="Calibri"/>
      <family val="2"/>
      <scheme val="minor"/>
    </font>
    <font>
      <b/>
      <sz val="10"/>
      <color rgb="FF000000"/>
      <name val="Gill Sans MT"/>
      <family val="2"/>
    </font>
    <font>
      <u/>
      <sz val="10"/>
      <color rgb="FF000000"/>
      <name val="Gill Sans MT"/>
      <family val="2"/>
    </font>
    <font>
      <sz val="11"/>
      <name val="Calibri"/>
      <family val="2"/>
      <scheme val="minor"/>
    </font>
    <font>
      <b/>
      <sz val="10"/>
      <name val="Gill Sans MT"/>
      <family val="2"/>
    </font>
    <font>
      <u/>
      <sz val="10"/>
      <name val="Gill Sans MT"/>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BFBFBF"/>
        <bgColor indexed="64"/>
      </patternFill>
    </fill>
  </fills>
  <borders count="16">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cellStyleXfs>
  <cellXfs count="152">
    <xf numFmtId="0" fontId="0" fillId="0" borderId="0" xfId="0"/>
    <xf numFmtId="0" fontId="3" fillId="0" borderId="0" xfId="0" applyFont="1" applyAlignment="1">
      <alignment horizontal="left"/>
    </xf>
    <xf numFmtId="0" fontId="4" fillId="0" borderId="0" xfId="0" applyFont="1" applyAlignment="1">
      <alignment horizontal="left"/>
    </xf>
    <xf numFmtId="0" fontId="10" fillId="0" borderId="8" xfId="0" applyFont="1" applyBorder="1" applyAlignment="1">
      <alignment horizontal="center" vertical="center" wrapText="1"/>
    </xf>
    <xf numFmtId="3" fontId="0" fillId="0" borderId="0" xfId="0" applyNumberFormat="1"/>
    <xf numFmtId="0" fontId="11" fillId="0" borderId="8" xfId="0" applyFont="1" applyBorder="1" applyAlignment="1">
      <alignment wrapText="1"/>
    </xf>
    <xf numFmtId="0" fontId="11" fillId="0" borderId="8" xfId="0" applyFont="1" applyBorder="1" applyAlignment="1">
      <alignment horizontal="left" wrapText="1"/>
    </xf>
    <xf numFmtId="0" fontId="12" fillId="0" borderId="8" xfId="0" applyFont="1" applyBorder="1" applyAlignment="1">
      <alignment horizontal="left" wrapText="1"/>
    </xf>
    <xf numFmtId="0" fontId="12" fillId="0" borderId="8" xfId="0" applyFont="1" applyBorder="1" applyAlignment="1">
      <alignment wrapText="1"/>
    </xf>
    <xf numFmtId="0" fontId="11" fillId="0" borderId="11" xfId="0" applyFont="1" applyBorder="1" applyAlignment="1">
      <alignment wrapText="1"/>
    </xf>
    <xf numFmtId="0" fontId="6" fillId="0" borderId="0" xfId="0" applyFont="1"/>
    <xf numFmtId="0" fontId="15" fillId="5" borderId="8" xfId="0" applyFont="1" applyFill="1" applyBorder="1" applyAlignment="1">
      <alignment horizontal="left" vertical="center" wrapText="1"/>
    </xf>
    <xf numFmtId="0" fontId="15" fillId="5" borderId="8" xfId="0" applyFont="1" applyFill="1" applyBorder="1" applyAlignment="1">
      <alignment horizontal="left" vertical="center" textRotation="180" wrapText="1"/>
    </xf>
    <xf numFmtId="0" fontId="15" fillId="0" borderId="8" xfId="0" applyFont="1" applyBorder="1" applyAlignment="1">
      <alignment horizontal="left" vertical="center" wrapText="1"/>
    </xf>
    <xf numFmtId="0" fontId="10"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vertical="center"/>
    </xf>
    <xf numFmtId="4" fontId="8" fillId="0" borderId="8" xfId="0" applyNumberFormat="1" applyFont="1" applyBorder="1" applyAlignment="1">
      <alignment horizontal="center" vertical="center"/>
    </xf>
    <xf numFmtId="3" fontId="10" fillId="0" borderId="8" xfId="0" applyNumberFormat="1" applyFont="1" applyBorder="1" applyAlignment="1">
      <alignment horizontal="left" vertical="center" wrapText="1"/>
    </xf>
    <xf numFmtId="3" fontId="10" fillId="0" borderId="8" xfId="0" applyNumberFormat="1" applyFont="1" applyBorder="1" applyAlignment="1">
      <alignment horizontal="center" vertical="center" wrapText="1"/>
    </xf>
    <xf numFmtId="3" fontId="8" fillId="0" borderId="8" xfId="0" applyNumberFormat="1" applyFont="1" applyBorder="1" applyAlignment="1">
      <alignment horizontal="center" vertical="center"/>
    </xf>
    <xf numFmtId="0" fontId="10" fillId="4" borderId="8" xfId="0" applyFont="1" applyFill="1" applyBorder="1" applyAlignment="1">
      <alignment horizontal="left" vertical="center" wrapText="1"/>
    </xf>
    <xf numFmtId="0" fontId="10" fillId="3" borderId="8" xfId="0" applyFont="1" applyFill="1" applyBorder="1" applyAlignment="1">
      <alignment horizontal="left" vertical="center" wrapText="1"/>
    </xf>
    <xf numFmtId="3" fontId="10" fillId="4" borderId="8" xfId="0" applyNumberFormat="1" applyFont="1" applyFill="1" applyBorder="1" applyAlignment="1">
      <alignment horizontal="center" vertical="center" wrapText="1"/>
    </xf>
    <xf numFmtId="0" fontId="10" fillId="4" borderId="8" xfId="0" applyFont="1" applyFill="1" applyBorder="1" applyAlignment="1">
      <alignment horizontal="center" vertical="center" wrapText="1"/>
    </xf>
    <xf numFmtId="3" fontId="10" fillId="4" borderId="8" xfId="0" applyNumberFormat="1" applyFont="1" applyFill="1" applyBorder="1" applyAlignment="1">
      <alignment horizontal="left" vertical="center" wrapText="1"/>
    </xf>
    <xf numFmtId="0" fontId="16" fillId="4" borderId="8" xfId="0" applyFont="1" applyFill="1" applyBorder="1" applyAlignment="1">
      <alignment horizontal="left" vertical="center" wrapText="1"/>
    </xf>
    <xf numFmtId="0" fontId="17" fillId="4" borderId="8" xfId="0" applyFont="1" applyFill="1" applyBorder="1" applyAlignment="1">
      <alignment horizontal="left" vertical="center" wrapText="1"/>
    </xf>
    <xf numFmtId="3" fontId="16" fillId="4" borderId="8" xfId="0" applyNumberFormat="1" applyFont="1" applyFill="1" applyBorder="1" applyAlignment="1">
      <alignment horizontal="center" vertical="center" wrapText="1"/>
    </xf>
    <xf numFmtId="0" fontId="18" fillId="0" borderId="8" xfId="0" applyFont="1" applyBorder="1" applyAlignment="1">
      <alignment horizontal="left" vertical="center" wrapText="1"/>
    </xf>
    <xf numFmtId="4" fontId="18" fillId="0" borderId="8" xfId="0" applyNumberFormat="1" applyFont="1" applyBorder="1" applyAlignment="1">
      <alignment horizontal="left" vertical="center" wrapText="1"/>
    </xf>
    <xf numFmtId="3" fontId="18" fillId="0" borderId="8" xfId="0" applyNumberFormat="1" applyFont="1" applyBorder="1" applyAlignment="1">
      <alignment horizontal="left" vertical="center" wrapText="1"/>
    </xf>
    <xf numFmtId="0" fontId="19" fillId="0" borderId="8" xfId="0" applyFont="1" applyBorder="1" applyAlignment="1">
      <alignment horizontal="left" vertical="center" wrapText="1"/>
    </xf>
    <xf numFmtId="0" fontId="8" fillId="0" borderId="8" xfId="0" applyFont="1" applyBorder="1" applyAlignment="1">
      <alignment horizontal="left" vertical="center" wrapText="1"/>
    </xf>
    <xf numFmtId="0" fontId="10" fillId="2" borderId="8" xfId="0" applyFont="1" applyFill="1" applyBorder="1" applyAlignment="1">
      <alignment horizontal="left" vertical="center" wrapText="1"/>
    </xf>
    <xf numFmtId="4" fontId="10" fillId="0" borderId="8" xfId="0" applyNumberFormat="1" applyFont="1" applyBorder="1" applyAlignment="1">
      <alignment horizontal="left" vertical="center" wrapText="1"/>
    </xf>
    <xf numFmtId="0" fontId="10" fillId="0" borderId="8" xfId="0" applyFont="1" applyBorder="1" applyAlignment="1">
      <alignment horizontal="left" vertical="center" wrapText="1" readingOrder="1"/>
    </xf>
    <xf numFmtId="0" fontId="22" fillId="0" borderId="8" xfId="0" applyFont="1" applyBorder="1" applyAlignment="1">
      <alignment horizontal="left" vertical="center" wrapText="1"/>
    </xf>
    <xf numFmtId="0" fontId="8" fillId="0" borderId="8" xfId="0" applyFont="1" applyBorder="1" applyAlignment="1">
      <alignment horizontal="left" vertical="center"/>
    </xf>
    <xf numFmtId="3" fontId="8" fillId="0" borderId="8" xfId="0" applyNumberFormat="1" applyFont="1" applyBorder="1" applyAlignment="1">
      <alignment horizontal="left" vertical="center"/>
    </xf>
    <xf numFmtId="4" fontId="20" fillId="0" borderId="8" xfId="0" applyNumberFormat="1" applyFont="1" applyBorder="1" applyAlignment="1">
      <alignment horizontal="left" vertical="center" wrapText="1"/>
    </xf>
    <xf numFmtId="3" fontId="20" fillId="0" borderId="8" xfId="0" applyNumberFormat="1" applyFont="1" applyBorder="1" applyAlignment="1">
      <alignment horizontal="left" vertical="center" wrapText="1"/>
    </xf>
    <xf numFmtId="0" fontId="8" fillId="2" borderId="8" xfId="0" applyFont="1" applyFill="1" applyBorder="1" applyAlignment="1">
      <alignment vertical="center"/>
    </xf>
    <xf numFmtId="0" fontId="8" fillId="2" borderId="8" xfId="0" applyFont="1" applyFill="1" applyBorder="1" applyAlignment="1">
      <alignment horizontal="left" vertical="center"/>
    </xf>
    <xf numFmtId="0" fontId="0" fillId="0" borderId="8" xfId="0" applyBorder="1" applyAlignment="1">
      <alignment vertical="center"/>
    </xf>
    <xf numFmtId="0" fontId="20" fillId="0" borderId="8" xfId="0" applyFont="1" applyBorder="1" applyAlignment="1">
      <alignment horizontal="left" vertical="center" wrapText="1"/>
    </xf>
    <xf numFmtId="0" fontId="21" fillId="0" borderId="8" xfId="0" applyFont="1" applyBorder="1" applyAlignment="1">
      <alignment horizontal="left" vertical="center" wrapText="1"/>
    </xf>
    <xf numFmtId="0" fontId="23" fillId="0" borderId="8" xfId="0" applyFont="1" applyBorder="1" applyAlignment="1">
      <alignment vertical="center"/>
    </xf>
    <xf numFmtId="0" fontId="24" fillId="5" borderId="10" xfId="0" applyFont="1" applyFill="1" applyBorder="1" applyAlignment="1">
      <alignment horizontal="center" wrapText="1"/>
    </xf>
    <xf numFmtId="0" fontId="13" fillId="0" borderId="11" xfId="0" applyFont="1" applyBorder="1" applyAlignment="1">
      <alignment horizontal="center" wrapText="1"/>
    </xf>
    <xf numFmtId="0" fontId="11" fillId="0" borderId="14" xfId="0" applyFont="1" applyBorder="1" applyAlignment="1">
      <alignment horizontal="left" wrapText="1"/>
    </xf>
    <xf numFmtId="0" fontId="13" fillId="0" borderId="8" xfId="0" applyFont="1" applyBorder="1" applyAlignment="1">
      <alignment wrapText="1"/>
    </xf>
    <xf numFmtId="9" fontId="12" fillId="2" borderId="8" xfId="0" applyNumberFormat="1" applyFont="1" applyFill="1" applyBorder="1" applyAlignment="1">
      <alignment wrapText="1"/>
    </xf>
    <xf numFmtId="0" fontId="12" fillId="0" borderId="14" xfId="0" applyFont="1" applyBorder="1" applyAlignment="1">
      <alignment horizontal="left" wrapText="1"/>
    </xf>
    <xf numFmtId="0" fontId="12" fillId="2" borderId="8" xfId="0" applyFont="1" applyFill="1" applyBorder="1" applyAlignment="1">
      <alignment horizontal="left" wrapText="1"/>
    </xf>
    <xf numFmtId="43" fontId="12" fillId="0" borderId="8" xfId="1" applyFont="1" applyFill="1" applyBorder="1" applyAlignment="1" applyProtection="1">
      <protection locked="0"/>
    </xf>
    <xf numFmtId="0" fontId="12" fillId="0" borderId="0" xfId="0" applyFont="1" applyAlignment="1">
      <alignment horizontal="left" wrapText="1"/>
    </xf>
    <xf numFmtId="0" fontId="11" fillId="0" borderId="8" xfId="0" applyFont="1" applyBorder="1" applyAlignment="1">
      <alignment horizontal="center" wrapText="1"/>
    </xf>
    <xf numFmtId="0" fontId="12" fillId="0" borderId="8" xfId="0" applyFont="1" applyBorder="1" applyAlignment="1">
      <alignment horizontal="justify" wrapText="1"/>
    </xf>
    <xf numFmtId="0" fontId="12" fillId="2" borderId="8" xfId="0" applyFont="1" applyFill="1" applyBorder="1" applyAlignment="1">
      <alignment wrapText="1"/>
    </xf>
    <xf numFmtId="3" fontId="12" fillId="0" borderId="8" xfId="0" applyNumberFormat="1" applyFont="1" applyBorder="1" applyAlignment="1">
      <alignment horizontal="justify" wrapText="1"/>
    </xf>
    <xf numFmtId="0" fontId="13" fillId="0" borderId="8" xfId="0" applyFont="1" applyBorder="1" applyAlignment="1">
      <alignment horizontal="left" wrapText="1"/>
    </xf>
    <xf numFmtId="0" fontId="11" fillId="2" borderId="8" xfId="0" applyFont="1" applyFill="1" applyBorder="1" applyAlignment="1">
      <alignment horizontal="left" wrapText="1"/>
    </xf>
    <xf numFmtId="3" fontId="11" fillId="0" borderId="8" xfId="0" applyNumberFormat="1" applyFont="1" applyBorder="1" applyAlignment="1">
      <alignment horizontal="left" wrapText="1"/>
    </xf>
    <xf numFmtId="0" fontId="12" fillId="3" borderId="8" xfId="0" applyFont="1" applyFill="1" applyBorder="1" applyAlignment="1">
      <alignment wrapText="1"/>
    </xf>
    <xf numFmtId="43" fontId="0" fillId="0" borderId="0" xfId="1" applyFont="1"/>
    <xf numFmtId="0" fontId="5" fillId="0" borderId="0" xfId="0" applyFont="1"/>
    <xf numFmtId="0" fontId="6" fillId="0" borderId="0" xfId="0" applyFont="1" applyAlignment="1">
      <alignment wrapText="1"/>
    </xf>
    <xf numFmtId="4" fontId="0" fillId="0" borderId="0" xfId="0" applyNumberFormat="1"/>
    <xf numFmtId="4" fontId="6" fillId="0" borderId="0" xfId="0" applyNumberFormat="1" applyFont="1"/>
    <xf numFmtId="43" fontId="2" fillId="0" borderId="0" xfId="1" applyFont="1"/>
    <xf numFmtId="0" fontId="13" fillId="4" borderId="11" xfId="0" applyFont="1" applyFill="1" applyBorder="1" applyAlignment="1">
      <alignment wrapText="1"/>
    </xf>
    <xf numFmtId="0" fontId="13" fillId="4" borderId="8" xfId="0" applyFont="1" applyFill="1" applyBorder="1" applyAlignment="1">
      <alignment wrapText="1"/>
    </xf>
    <xf numFmtId="0" fontId="12" fillId="4" borderId="8" xfId="0" applyFont="1" applyFill="1" applyBorder="1" applyAlignment="1">
      <alignment wrapText="1"/>
    </xf>
    <xf numFmtId="0" fontId="12" fillId="2" borderId="8" xfId="0" applyFont="1" applyFill="1" applyBorder="1"/>
    <xf numFmtId="0" fontId="13" fillId="0" borderId="8" xfId="0" applyFont="1" applyBorder="1" applyAlignment="1">
      <alignment horizontal="center" wrapText="1"/>
    </xf>
    <xf numFmtId="0" fontId="13" fillId="0" borderId="14" xfId="3" applyFont="1" applyBorder="1" applyAlignment="1">
      <alignment horizontal="left" wrapText="1"/>
    </xf>
    <xf numFmtId="0" fontId="13" fillId="2" borderId="14" xfId="3" applyFont="1" applyFill="1" applyBorder="1" applyAlignment="1">
      <alignment horizontal="left" wrapText="1"/>
    </xf>
    <xf numFmtId="3" fontId="13" fillId="0" borderId="14" xfId="3" applyNumberFormat="1" applyFont="1" applyBorder="1" applyAlignment="1">
      <alignment horizontal="left" wrapText="1"/>
    </xf>
    <xf numFmtId="0" fontId="13" fillId="4" borderId="14" xfId="3" applyFont="1" applyFill="1" applyBorder="1" applyAlignment="1">
      <alignment horizontal="left" wrapText="1"/>
    </xf>
    <xf numFmtId="3" fontId="13" fillId="4" borderId="14" xfId="3" applyNumberFormat="1" applyFont="1" applyFill="1" applyBorder="1" applyAlignment="1">
      <alignment horizontal="left" wrapText="1"/>
    </xf>
    <xf numFmtId="0" fontId="14" fillId="2" borderId="14" xfId="3" applyFont="1" applyFill="1" applyBorder="1" applyAlignment="1">
      <alignment horizontal="left" wrapText="1"/>
    </xf>
    <xf numFmtId="0" fontId="14" fillId="4" borderId="14" xfId="3" applyFont="1" applyFill="1" applyBorder="1" applyAlignment="1">
      <alignment horizontal="left" wrapText="1"/>
    </xf>
    <xf numFmtId="0" fontId="25" fillId="4" borderId="14" xfId="3" applyFont="1" applyFill="1" applyBorder="1" applyAlignment="1">
      <alignment horizontal="left" wrapText="1"/>
    </xf>
    <xf numFmtId="0" fontId="14" fillId="3" borderId="14" xfId="3" applyFont="1" applyFill="1" applyBorder="1" applyAlignment="1">
      <alignment horizontal="left" wrapText="1"/>
    </xf>
    <xf numFmtId="4" fontId="13" fillId="0" borderId="14" xfId="3" applyNumberFormat="1" applyFont="1" applyBorder="1" applyAlignment="1">
      <alignment horizontal="left" wrapText="1"/>
    </xf>
    <xf numFmtId="0" fontId="14" fillId="0" borderId="14" xfId="3" applyFont="1" applyBorder="1" applyAlignment="1">
      <alignment horizontal="left" wrapText="1"/>
    </xf>
    <xf numFmtId="0" fontId="11" fillId="0" borderId="15" xfId="0" applyFont="1" applyBorder="1" applyAlignment="1">
      <alignment horizontal="left" wrapText="1"/>
    </xf>
    <xf numFmtId="0" fontId="14" fillId="4" borderId="8" xfId="0" applyFont="1" applyFill="1" applyBorder="1" applyAlignment="1">
      <alignment wrapText="1"/>
    </xf>
    <xf numFmtId="0" fontId="14" fillId="0" borderId="8" xfId="0" applyFont="1" applyBorder="1" applyAlignment="1">
      <alignment horizontal="center" wrapText="1"/>
    </xf>
    <xf numFmtId="0" fontId="14" fillId="0" borderId="8" xfId="0" applyFont="1" applyBorder="1" applyAlignment="1">
      <alignment wrapText="1"/>
    </xf>
    <xf numFmtId="0" fontId="14" fillId="0" borderId="8" xfId="0" applyFont="1" applyBorder="1" applyAlignment="1">
      <alignment horizontal="left" wrapText="1"/>
    </xf>
    <xf numFmtId="0" fontId="14" fillId="3" borderId="8" xfId="0" applyFont="1" applyFill="1" applyBorder="1" applyAlignment="1">
      <alignment horizontal="left" wrapText="1"/>
    </xf>
    <xf numFmtId="0" fontId="0" fillId="0" borderId="0" xfId="0" applyAlignment="1"/>
    <xf numFmtId="0" fontId="12" fillId="0" borderId="11" xfId="0" applyFont="1" applyBorder="1" applyAlignment="1">
      <alignment horizontal="center" wrapText="1"/>
    </xf>
    <xf numFmtId="0" fontId="12" fillId="0" borderId="8" xfId="0" applyFont="1" applyBorder="1" applyAlignment="1">
      <alignment horizontal="left" vertical="center" wrapText="1"/>
    </xf>
    <xf numFmtId="0" fontId="26" fillId="0" borderId="0" xfId="0" applyFont="1" applyAlignment="1"/>
    <xf numFmtId="164" fontId="12" fillId="0" borderId="8" xfId="1" applyNumberFormat="1" applyFont="1" applyBorder="1" applyAlignment="1">
      <alignment horizontal="left" wrapText="1"/>
    </xf>
    <xf numFmtId="4" fontId="12" fillId="0" borderId="8" xfId="0" applyNumberFormat="1" applyFont="1" applyBorder="1" applyAlignment="1">
      <alignment horizontal="left" wrapText="1"/>
    </xf>
    <xf numFmtId="0" fontId="26" fillId="0" borderId="0" xfId="0" applyFont="1"/>
    <xf numFmtId="0" fontId="12" fillId="0" borderId="14" xfId="3" applyFont="1" applyBorder="1" applyAlignment="1">
      <alignment horizontal="left" wrapText="1"/>
    </xf>
    <xf numFmtId="0" fontId="27" fillId="5" borderId="10" xfId="0" applyFont="1" applyFill="1" applyBorder="1" applyAlignment="1">
      <alignment horizontal="right" textRotation="180" wrapText="1"/>
    </xf>
    <xf numFmtId="0" fontId="27" fillId="5" borderId="10" xfId="0" applyFont="1" applyFill="1" applyBorder="1" applyAlignment="1">
      <alignment horizontal="center" wrapText="1"/>
    </xf>
    <xf numFmtId="0" fontId="27" fillId="5" borderId="2" xfId="0" applyFont="1" applyFill="1" applyBorder="1" applyAlignment="1">
      <alignment horizontal="center" wrapText="1"/>
    </xf>
    <xf numFmtId="0" fontId="12" fillId="4" borderId="11" xfId="0" applyFont="1" applyFill="1" applyBorder="1" applyAlignment="1">
      <alignment wrapText="1"/>
    </xf>
    <xf numFmtId="0" fontId="12" fillId="4" borderId="11" xfId="0" applyFont="1" applyFill="1" applyBorder="1" applyAlignment="1">
      <alignment horizontal="left" wrapText="1"/>
    </xf>
    <xf numFmtId="0" fontId="12" fillId="4" borderId="11" xfId="0" applyFont="1" applyFill="1" applyBorder="1" applyAlignment="1">
      <alignment horizontal="center" wrapText="1"/>
    </xf>
    <xf numFmtId="0" fontId="12" fillId="2" borderId="11" xfId="0" applyFont="1" applyFill="1" applyBorder="1" applyAlignment="1">
      <alignment textRotation="180" wrapText="1"/>
    </xf>
    <xf numFmtId="0" fontId="12" fillId="2" borderId="11" xfId="0" applyFont="1" applyFill="1" applyBorder="1" applyAlignment="1">
      <alignment horizontal="center" textRotation="180" wrapText="1"/>
    </xf>
    <xf numFmtId="2" fontId="12" fillId="4" borderId="11" xfId="0" applyNumberFormat="1" applyFont="1" applyFill="1" applyBorder="1" applyAlignment="1">
      <alignment horizontal="center" wrapText="1"/>
    </xf>
    <xf numFmtId="2" fontId="12" fillId="4" borderId="8" xfId="0" applyNumberFormat="1" applyFont="1" applyFill="1" applyBorder="1" applyAlignment="1">
      <alignment horizontal="center" wrapText="1"/>
    </xf>
    <xf numFmtId="43" fontId="12" fillId="0" borderId="0" xfId="1" applyFont="1" applyFill="1" applyAlignment="1" applyProtection="1">
      <protection locked="0"/>
    </xf>
    <xf numFmtId="0" fontId="12" fillId="0" borderId="8" xfId="0" applyFont="1" applyBorder="1"/>
    <xf numFmtId="0" fontId="12" fillId="0" borderId="8" xfId="0" applyFont="1" applyBorder="1" applyAlignment="1">
      <alignment horizontal="center" wrapText="1"/>
    </xf>
    <xf numFmtId="0" fontId="12" fillId="2" borderId="8" xfId="0" applyFont="1" applyFill="1" applyBorder="1" applyAlignment="1">
      <alignment horizontal="center" wrapText="1"/>
    </xf>
    <xf numFmtId="4" fontId="12" fillId="0" borderId="8" xfId="0" applyNumberFormat="1" applyFont="1" applyBorder="1" applyAlignment="1">
      <alignment horizontal="center" wrapText="1"/>
    </xf>
    <xf numFmtId="0" fontId="12" fillId="0" borderId="8" xfId="0" applyFont="1" applyBorder="1" applyAlignment="1">
      <alignment horizontal="center"/>
    </xf>
    <xf numFmtId="0" fontId="12" fillId="4" borderId="8" xfId="0" applyFont="1" applyFill="1" applyBorder="1" applyAlignment="1">
      <alignment horizontal="left" wrapText="1"/>
    </xf>
    <xf numFmtId="43" fontId="12" fillId="0" borderId="8" xfId="1" applyFont="1" applyBorder="1" applyAlignment="1" applyProtection="1">
      <protection locked="0"/>
    </xf>
    <xf numFmtId="9" fontId="12" fillId="4" borderId="8" xfId="2" applyFont="1" applyFill="1" applyBorder="1" applyAlignment="1">
      <alignment wrapText="1"/>
    </xf>
    <xf numFmtId="3" fontId="12" fillId="0" borderId="8" xfId="0" applyNumberFormat="1" applyFont="1" applyBorder="1" applyAlignment="1">
      <alignment horizontal="left" wrapText="1"/>
    </xf>
    <xf numFmtId="0" fontId="12" fillId="0" borderId="11" xfId="0" applyFont="1" applyBorder="1" applyAlignment="1">
      <alignment wrapText="1"/>
    </xf>
    <xf numFmtId="3" fontId="12" fillId="0" borderId="11" xfId="0" applyNumberFormat="1" applyFont="1" applyBorder="1" applyAlignment="1">
      <alignment wrapText="1"/>
    </xf>
    <xf numFmtId="3" fontId="12" fillId="0" borderId="11" xfId="0" applyNumberFormat="1" applyFont="1" applyBorder="1" applyAlignment="1">
      <alignment horizontal="left" wrapText="1"/>
    </xf>
    <xf numFmtId="164" fontId="12" fillId="0" borderId="8" xfId="1" applyNumberFormat="1" applyFont="1" applyBorder="1" applyAlignment="1" applyProtection="1">
      <alignment horizontal="left" wrapText="1"/>
    </xf>
    <xf numFmtId="3" fontId="12" fillId="0" borderId="8" xfId="0" applyNumberFormat="1" applyFont="1" applyBorder="1" applyAlignment="1">
      <alignment wrapText="1"/>
    </xf>
    <xf numFmtId="0" fontId="12" fillId="3" borderId="8" xfId="0" applyFont="1" applyFill="1" applyBorder="1"/>
    <xf numFmtId="0" fontId="12" fillId="2" borderId="14" xfId="3" applyFont="1" applyFill="1" applyBorder="1" applyAlignment="1">
      <alignment horizontal="left" wrapText="1"/>
    </xf>
    <xf numFmtId="3" fontId="12" fillId="0" borderId="14" xfId="3" applyNumberFormat="1" applyFont="1" applyBorder="1" applyAlignment="1">
      <alignment horizontal="left" wrapText="1"/>
    </xf>
    <xf numFmtId="0" fontId="12" fillId="4" borderId="14" xfId="3" applyFont="1" applyFill="1" applyBorder="1" applyAlignment="1">
      <alignment horizontal="left" wrapText="1"/>
    </xf>
    <xf numFmtId="3" fontId="12" fillId="4" borderId="14" xfId="3" applyNumberFormat="1" applyFont="1" applyFill="1" applyBorder="1" applyAlignment="1">
      <alignment horizontal="left" wrapText="1"/>
    </xf>
    <xf numFmtId="0" fontId="28" fillId="4" borderId="14" xfId="3" applyFont="1" applyFill="1" applyBorder="1" applyAlignment="1">
      <alignment horizontal="left" wrapText="1"/>
    </xf>
    <xf numFmtId="4" fontId="12" fillId="0" borderId="14" xfId="3" applyNumberFormat="1" applyFont="1" applyBorder="1" applyAlignment="1">
      <alignment horizontal="left" wrapText="1"/>
    </xf>
    <xf numFmtId="0" fontId="12" fillId="3" borderId="14" xfId="3" applyFont="1" applyFill="1" applyBorder="1" applyAlignment="1">
      <alignment horizontal="left" wrapText="1"/>
    </xf>
    <xf numFmtId="0" fontId="27" fillId="5" borderId="3" xfId="0" applyFont="1" applyFill="1" applyBorder="1" applyAlignment="1">
      <alignment horizontal="center" wrapText="1"/>
    </xf>
    <xf numFmtId="0" fontId="27" fillId="5" borderId="5" xfId="0" applyFont="1" applyFill="1" applyBorder="1" applyAlignment="1">
      <alignment horizontal="center" wrapText="1"/>
    </xf>
    <xf numFmtId="0" fontId="9" fillId="0" borderId="0" xfId="0" applyFont="1" applyAlignment="1">
      <alignment horizontal="center"/>
    </xf>
    <xf numFmtId="0" fontId="27" fillId="5" borderId="1" xfId="0" applyFont="1" applyFill="1" applyBorder="1" applyAlignment="1">
      <alignment horizontal="center" wrapText="1"/>
    </xf>
    <xf numFmtId="0" fontId="27" fillId="5" borderId="9" xfId="0" applyFont="1" applyFill="1" applyBorder="1" applyAlignment="1">
      <alignment horizontal="center"/>
    </xf>
    <xf numFmtId="0" fontId="27" fillId="5" borderId="9" xfId="0" applyFont="1" applyFill="1" applyBorder="1" applyAlignment="1">
      <alignment horizontal="center" wrapText="1"/>
    </xf>
    <xf numFmtId="0" fontId="27" fillId="5" borderId="2" xfId="0" applyFont="1" applyFill="1" applyBorder="1" applyAlignment="1">
      <alignment horizontal="center" wrapText="1"/>
    </xf>
    <xf numFmtId="0" fontId="27" fillId="5" borderId="13" xfId="0" applyFont="1" applyFill="1" applyBorder="1" applyAlignment="1">
      <alignment horizontal="center" wrapText="1"/>
    </xf>
    <xf numFmtId="0" fontId="27" fillId="5" borderId="6" xfId="0" applyFont="1" applyFill="1" applyBorder="1" applyAlignment="1">
      <alignment horizontal="center" wrapText="1"/>
    </xf>
    <xf numFmtId="0" fontId="27" fillId="5" borderId="12" xfId="0" applyFont="1" applyFill="1" applyBorder="1" applyAlignment="1">
      <alignment horizontal="center" wrapText="1"/>
    </xf>
    <xf numFmtId="0" fontId="27" fillId="5" borderId="7" xfId="0" applyFont="1" applyFill="1" applyBorder="1" applyAlignment="1">
      <alignment horizontal="center" wrapText="1"/>
    </xf>
    <xf numFmtId="0" fontId="27" fillId="5" borderId="4" xfId="0" applyFont="1" applyFill="1" applyBorder="1" applyAlignment="1">
      <alignment horizontal="center" wrapText="1"/>
    </xf>
    <xf numFmtId="0" fontId="24" fillId="5" borderId="1" xfId="0" applyFont="1" applyFill="1" applyBorder="1" applyAlignment="1">
      <alignment horizontal="center" wrapText="1"/>
    </xf>
    <xf numFmtId="0" fontId="24" fillId="5" borderId="9" xfId="0" applyFont="1" applyFill="1" applyBorder="1" applyAlignment="1">
      <alignment horizontal="center" wrapText="1"/>
    </xf>
    <xf numFmtId="0" fontId="24" fillId="5" borderId="2" xfId="0" applyFont="1" applyFill="1" applyBorder="1" applyAlignment="1">
      <alignment horizontal="center" wrapText="1"/>
    </xf>
    <xf numFmtId="0" fontId="24" fillId="5" borderId="13" xfId="0" applyFont="1" applyFill="1" applyBorder="1" applyAlignment="1">
      <alignment horizontal="center" wrapText="1"/>
    </xf>
    <xf numFmtId="0" fontId="15" fillId="5" borderId="8" xfId="0" applyFont="1" applyFill="1" applyBorder="1" applyAlignment="1">
      <alignment horizontal="left" vertical="center" wrapText="1"/>
    </xf>
    <xf numFmtId="0" fontId="15" fillId="5" borderId="8" xfId="0" applyFont="1" applyFill="1" applyBorder="1" applyAlignment="1">
      <alignment horizontal="center" vertical="center"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08"/>
  <sheetViews>
    <sheetView tabSelected="1" zoomScale="92" zoomScaleNormal="90" workbookViewId="0">
      <selection activeCell="B8" sqref="B8:B104"/>
    </sheetView>
  </sheetViews>
  <sheetFormatPr defaultRowHeight="14.4" x14ac:dyDescent="0.3"/>
  <cols>
    <col min="2" max="2" width="5.44140625" customWidth="1"/>
    <col min="3" max="3" width="13.5546875" customWidth="1"/>
    <col min="4" max="4" width="22.6640625" customWidth="1"/>
    <col min="5" max="5" width="30.88671875" customWidth="1"/>
    <col min="6" max="6" width="13.6640625" customWidth="1"/>
    <col min="7" max="7" width="10" customWidth="1"/>
    <col min="8" max="8" width="27.44140625" customWidth="1"/>
    <col min="9" max="12" width="3.88671875" customWidth="1"/>
    <col min="13" max="13" width="14.109375" customWidth="1"/>
    <col min="14" max="14" width="15.109375" customWidth="1"/>
    <col min="15" max="15" width="16.109375" customWidth="1"/>
    <col min="16" max="16" width="14.77734375" customWidth="1"/>
    <col min="17" max="17" width="11.77734375" bestFit="1" customWidth="1"/>
    <col min="18" max="18" width="17.21875" customWidth="1"/>
  </cols>
  <sheetData>
    <row r="1" spans="2:18" x14ac:dyDescent="0.3">
      <c r="O1" t="s">
        <v>545</v>
      </c>
    </row>
    <row r="2" spans="2:18" ht="18" x14ac:dyDescent="0.35">
      <c r="B2" s="1"/>
      <c r="C2" s="1"/>
      <c r="D2" s="136" t="s">
        <v>0</v>
      </c>
      <c r="E2" s="136"/>
      <c r="F2" s="136"/>
      <c r="G2" s="136"/>
      <c r="H2" s="136"/>
      <c r="I2" s="136"/>
      <c r="J2" s="136"/>
      <c r="K2" s="136"/>
      <c r="L2" s="136"/>
      <c r="M2" s="136"/>
      <c r="N2" s="136"/>
      <c r="O2" s="136"/>
      <c r="P2" s="136"/>
      <c r="Q2" s="1"/>
      <c r="R2" s="1"/>
    </row>
    <row r="3" spans="2:18" ht="18" x14ac:dyDescent="0.35">
      <c r="B3" s="1"/>
      <c r="C3" s="1"/>
      <c r="D3" s="136" t="s">
        <v>187</v>
      </c>
      <c r="E3" s="136"/>
      <c r="F3" s="136"/>
      <c r="G3" s="136"/>
      <c r="H3" s="136"/>
      <c r="I3" s="136"/>
      <c r="J3" s="136"/>
      <c r="K3" s="136"/>
      <c r="L3" s="136"/>
      <c r="M3" s="136"/>
      <c r="N3" s="136"/>
      <c r="O3" s="136"/>
      <c r="P3" s="136"/>
      <c r="Q3" s="1"/>
      <c r="R3" s="1"/>
    </row>
    <row r="4" spans="2:18" x14ac:dyDescent="0.3">
      <c r="B4" s="2"/>
      <c r="C4" s="1"/>
      <c r="D4" s="1"/>
      <c r="E4" s="1"/>
      <c r="F4" s="1"/>
      <c r="G4" s="1"/>
      <c r="H4" s="1"/>
      <c r="I4" s="1"/>
      <c r="J4" s="1"/>
      <c r="K4" s="1"/>
      <c r="L4" s="1"/>
      <c r="M4" s="1"/>
      <c r="N4" s="1"/>
      <c r="O4" s="1"/>
      <c r="P4" s="1"/>
      <c r="Q4" s="1"/>
      <c r="R4" s="1"/>
    </row>
    <row r="5" spans="2:18" ht="15" thickBot="1" x14ac:dyDescent="0.35">
      <c r="B5" s="1"/>
      <c r="C5" s="1"/>
      <c r="D5" s="1"/>
      <c r="E5" s="1"/>
      <c r="F5" s="1"/>
      <c r="G5" s="1"/>
      <c r="H5" s="1"/>
      <c r="I5" s="1"/>
      <c r="J5" s="1"/>
      <c r="K5" s="1"/>
      <c r="L5" s="1"/>
      <c r="M5" s="1"/>
      <c r="N5" s="1"/>
      <c r="O5" s="1"/>
      <c r="P5" s="1"/>
      <c r="Q5" s="1"/>
      <c r="R5" s="1"/>
    </row>
    <row r="6" spans="2:18" ht="17.399999999999999" thickBot="1" x14ac:dyDescent="0.5">
      <c r="B6" s="137" t="s">
        <v>333</v>
      </c>
      <c r="C6" s="137" t="s">
        <v>2</v>
      </c>
      <c r="D6" s="137" t="s">
        <v>3</v>
      </c>
      <c r="E6" s="137" t="s">
        <v>4</v>
      </c>
      <c r="F6" s="140" t="s">
        <v>5</v>
      </c>
      <c r="G6" s="140" t="s">
        <v>6</v>
      </c>
      <c r="H6" s="137" t="s">
        <v>7</v>
      </c>
      <c r="I6" s="142" t="s">
        <v>8</v>
      </c>
      <c r="J6" s="143"/>
      <c r="K6" s="143"/>
      <c r="L6" s="144"/>
      <c r="M6" s="134" t="s">
        <v>9</v>
      </c>
      <c r="N6" s="145"/>
      <c r="O6" s="145"/>
      <c r="P6" s="135"/>
      <c r="Q6" s="134" t="s">
        <v>10</v>
      </c>
      <c r="R6" s="135"/>
    </row>
    <row r="7" spans="2:18" ht="23.4" thickBot="1" x14ac:dyDescent="0.5">
      <c r="B7" s="138"/>
      <c r="C7" s="139"/>
      <c r="D7" s="139"/>
      <c r="E7" s="139"/>
      <c r="F7" s="141"/>
      <c r="G7" s="141"/>
      <c r="H7" s="139"/>
      <c r="I7" s="101" t="s">
        <v>11</v>
      </c>
      <c r="J7" s="101" t="s">
        <v>12</v>
      </c>
      <c r="K7" s="101" t="s">
        <v>13</v>
      </c>
      <c r="L7" s="101" t="s">
        <v>14</v>
      </c>
      <c r="M7" s="102" t="s">
        <v>15</v>
      </c>
      <c r="N7" s="102" t="s">
        <v>16</v>
      </c>
      <c r="O7" s="103" t="s">
        <v>17</v>
      </c>
      <c r="P7" s="102" t="s">
        <v>18</v>
      </c>
      <c r="Q7" s="102" t="s">
        <v>19</v>
      </c>
      <c r="R7" s="102" t="s">
        <v>20</v>
      </c>
    </row>
    <row r="8" spans="2:18" ht="100.8" x14ac:dyDescent="0.45">
      <c r="B8" s="94">
        <v>1</v>
      </c>
      <c r="C8" s="104" t="s">
        <v>44</v>
      </c>
      <c r="D8" s="105" t="s">
        <v>334</v>
      </c>
      <c r="E8" s="105" t="s">
        <v>335</v>
      </c>
      <c r="F8" s="106" t="s">
        <v>45</v>
      </c>
      <c r="G8" s="106" t="s">
        <v>46</v>
      </c>
      <c r="H8" s="106" t="s">
        <v>47</v>
      </c>
      <c r="I8" s="107"/>
      <c r="J8" s="108"/>
      <c r="K8" s="108"/>
      <c r="L8" s="108"/>
      <c r="M8" s="109"/>
      <c r="N8" s="109" t="s">
        <v>186</v>
      </c>
      <c r="O8" s="55">
        <v>8800</v>
      </c>
      <c r="P8" s="109"/>
      <c r="Q8" s="106" t="s">
        <v>48</v>
      </c>
      <c r="R8" s="106" t="s">
        <v>336</v>
      </c>
    </row>
    <row r="9" spans="2:18" ht="117.6" x14ac:dyDescent="0.45">
      <c r="B9" s="94">
        <v>2</v>
      </c>
      <c r="C9" s="53" t="s">
        <v>49</v>
      </c>
      <c r="D9" s="73" t="s">
        <v>52</v>
      </c>
      <c r="E9" s="73" t="s">
        <v>502</v>
      </c>
      <c r="F9" s="73" t="s">
        <v>50</v>
      </c>
      <c r="G9" s="73">
        <v>386</v>
      </c>
      <c r="H9" s="73" t="s">
        <v>337</v>
      </c>
      <c r="I9" s="59"/>
      <c r="J9" s="59"/>
      <c r="K9" s="59"/>
      <c r="L9" s="59"/>
      <c r="M9" s="110"/>
      <c r="N9" s="110"/>
      <c r="O9" s="111">
        <v>22000</v>
      </c>
      <c r="P9" s="110"/>
      <c r="Q9" s="8" t="s">
        <v>51</v>
      </c>
      <c r="R9" s="8" t="s">
        <v>338</v>
      </c>
    </row>
    <row r="10" spans="2:18" ht="67.2" customHeight="1" x14ac:dyDescent="0.45">
      <c r="B10" s="94">
        <v>3</v>
      </c>
      <c r="C10" s="53" t="s">
        <v>49</v>
      </c>
      <c r="D10" s="73" t="s">
        <v>339</v>
      </c>
      <c r="E10" s="73" t="s">
        <v>340</v>
      </c>
      <c r="F10" s="73" t="s">
        <v>50</v>
      </c>
      <c r="G10" s="73">
        <v>39</v>
      </c>
      <c r="H10" s="73" t="s">
        <v>341</v>
      </c>
      <c r="I10" s="59"/>
      <c r="J10" s="59"/>
      <c r="K10" s="59"/>
      <c r="L10" s="59"/>
      <c r="M10" s="110"/>
      <c r="N10" s="110"/>
      <c r="O10" s="110">
        <v>20000</v>
      </c>
      <c r="P10" s="110"/>
      <c r="Q10" s="8" t="s">
        <v>51</v>
      </c>
      <c r="R10" s="8"/>
    </row>
    <row r="11" spans="2:18" ht="84" x14ac:dyDescent="0.45">
      <c r="B11" s="94">
        <v>4</v>
      </c>
      <c r="C11" s="53" t="s">
        <v>49</v>
      </c>
      <c r="D11" s="73" t="s">
        <v>342</v>
      </c>
      <c r="E11" s="73" t="s">
        <v>503</v>
      </c>
      <c r="F11" s="73" t="s">
        <v>50</v>
      </c>
      <c r="G11" s="73"/>
      <c r="H11" s="73" t="s">
        <v>343</v>
      </c>
      <c r="I11" s="59"/>
      <c r="J11" s="59"/>
      <c r="K11" s="59"/>
      <c r="L11" s="59"/>
      <c r="M11" s="110"/>
      <c r="N11" s="110"/>
      <c r="O11" s="110">
        <v>16000</v>
      </c>
      <c r="P11" s="110"/>
      <c r="Q11" s="8" t="s">
        <v>51</v>
      </c>
      <c r="R11" s="8" t="s">
        <v>344</v>
      </c>
    </row>
    <row r="12" spans="2:18" ht="67.2" x14ac:dyDescent="0.45">
      <c r="B12" s="94">
        <v>5</v>
      </c>
      <c r="C12" s="53" t="s">
        <v>49</v>
      </c>
      <c r="D12" s="73" t="s">
        <v>345</v>
      </c>
      <c r="E12" s="73" t="s">
        <v>346</v>
      </c>
      <c r="F12" s="73" t="s">
        <v>142</v>
      </c>
      <c r="G12" s="73">
        <v>214</v>
      </c>
      <c r="H12" s="73" t="s">
        <v>347</v>
      </c>
      <c r="I12" s="54"/>
      <c r="J12" s="54"/>
      <c r="K12" s="54"/>
      <c r="L12" s="54"/>
      <c r="M12" s="55"/>
      <c r="N12" s="55"/>
      <c r="O12" s="55">
        <v>2000</v>
      </c>
      <c r="P12" s="55"/>
      <c r="Q12" s="8" t="s">
        <v>348</v>
      </c>
      <c r="R12" s="8"/>
    </row>
    <row r="13" spans="2:18" ht="67.2" x14ac:dyDescent="0.45">
      <c r="B13" s="94">
        <v>6</v>
      </c>
      <c r="C13" s="53" t="s">
        <v>49</v>
      </c>
      <c r="D13" s="73" t="s">
        <v>349</v>
      </c>
      <c r="E13" s="73" t="s">
        <v>504</v>
      </c>
      <c r="F13" s="73" t="s">
        <v>350</v>
      </c>
      <c r="G13" s="73"/>
      <c r="H13" s="73" t="s">
        <v>351</v>
      </c>
      <c r="I13" s="59"/>
      <c r="J13" s="59"/>
      <c r="K13" s="59"/>
      <c r="L13" s="59"/>
      <c r="M13" s="55">
        <v>60000</v>
      </c>
      <c r="N13" s="55"/>
      <c r="O13" s="55">
        <v>100000</v>
      </c>
      <c r="P13" s="55"/>
      <c r="Q13" s="8" t="s">
        <v>352</v>
      </c>
      <c r="R13" s="8" t="s">
        <v>353</v>
      </c>
    </row>
    <row r="14" spans="2:18" ht="67.2" x14ac:dyDescent="0.45">
      <c r="B14" s="94">
        <v>7</v>
      </c>
      <c r="C14" s="53" t="s">
        <v>49</v>
      </c>
      <c r="D14" s="73" t="s">
        <v>349</v>
      </c>
      <c r="E14" s="73" t="s">
        <v>354</v>
      </c>
      <c r="F14" s="73" t="s">
        <v>50</v>
      </c>
      <c r="G14" s="73"/>
      <c r="H14" s="73" t="s">
        <v>355</v>
      </c>
      <c r="I14" s="59"/>
      <c r="J14" s="59"/>
      <c r="K14" s="59"/>
      <c r="L14" s="59"/>
      <c r="M14" s="55">
        <v>80000</v>
      </c>
      <c r="N14" s="55"/>
      <c r="O14" s="55"/>
      <c r="P14" s="55"/>
      <c r="Q14" s="8" t="s">
        <v>352</v>
      </c>
      <c r="R14" s="8" t="s">
        <v>356</v>
      </c>
    </row>
    <row r="15" spans="2:18" ht="67.2" x14ac:dyDescent="0.45">
      <c r="B15" s="94">
        <v>8</v>
      </c>
      <c r="C15" s="53" t="s">
        <v>49</v>
      </c>
      <c r="D15" s="73" t="s">
        <v>349</v>
      </c>
      <c r="E15" s="73" t="s">
        <v>357</v>
      </c>
      <c r="F15" s="73" t="s">
        <v>50</v>
      </c>
      <c r="G15" s="73"/>
      <c r="H15" s="73" t="s">
        <v>358</v>
      </c>
      <c r="I15" s="59"/>
      <c r="J15" s="59"/>
      <c r="K15" s="59"/>
      <c r="L15" s="59"/>
      <c r="M15" s="55"/>
      <c r="N15" s="55"/>
      <c r="O15" s="55">
        <v>144000</v>
      </c>
      <c r="P15" s="55"/>
      <c r="Q15" s="8" t="s">
        <v>352</v>
      </c>
      <c r="R15" s="8" t="s">
        <v>359</v>
      </c>
    </row>
    <row r="16" spans="2:18" ht="73.2" customHeight="1" x14ac:dyDescent="0.45">
      <c r="B16" s="94">
        <v>9</v>
      </c>
      <c r="C16" s="53" t="s">
        <v>49</v>
      </c>
      <c r="D16" s="73" t="s">
        <v>34</v>
      </c>
      <c r="E16" s="73" t="s">
        <v>35</v>
      </c>
      <c r="F16" s="73" t="s">
        <v>36</v>
      </c>
      <c r="G16" s="73">
        <v>4</v>
      </c>
      <c r="H16" s="73" t="s">
        <v>37</v>
      </c>
      <c r="I16" s="54"/>
      <c r="J16" s="54"/>
      <c r="K16" s="54"/>
      <c r="L16" s="54"/>
      <c r="M16" s="55">
        <v>11000</v>
      </c>
      <c r="N16" s="55" t="s">
        <v>38</v>
      </c>
      <c r="O16" s="55" t="s">
        <v>38</v>
      </c>
      <c r="P16" s="55" t="s">
        <v>38</v>
      </c>
      <c r="Q16" s="8" t="s">
        <v>39</v>
      </c>
      <c r="R16" s="8" t="s">
        <v>40</v>
      </c>
    </row>
    <row r="17" spans="2:18" ht="67.2" x14ac:dyDescent="0.45">
      <c r="B17" s="94">
        <v>10</v>
      </c>
      <c r="C17" s="53" t="s">
        <v>49</v>
      </c>
      <c r="D17" s="73" t="s">
        <v>34</v>
      </c>
      <c r="E17" s="73" t="s">
        <v>360</v>
      </c>
      <c r="F17" s="73" t="s">
        <v>41</v>
      </c>
      <c r="G17" s="73">
        <v>13</v>
      </c>
      <c r="H17" s="73" t="s">
        <v>42</v>
      </c>
      <c r="I17" s="54"/>
      <c r="J17" s="54"/>
      <c r="K17" s="54"/>
      <c r="L17" s="54"/>
      <c r="M17" s="55">
        <v>6000</v>
      </c>
      <c r="N17" s="55" t="s">
        <v>38</v>
      </c>
      <c r="O17" s="55" t="s">
        <v>38</v>
      </c>
      <c r="P17" s="55" t="s">
        <v>38</v>
      </c>
      <c r="Q17" s="8" t="s">
        <v>39</v>
      </c>
      <c r="R17" s="8" t="s">
        <v>43</v>
      </c>
    </row>
    <row r="18" spans="2:18" ht="67.2" x14ac:dyDescent="0.45">
      <c r="B18" s="94">
        <v>11</v>
      </c>
      <c r="C18" s="53" t="s">
        <v>49</v>
      </c>
      <c r="D18" s="73" t="s">
        <v>361</v>
      </c>
      <c r="E18" s="73" t="s">
        <v>362</v>
      </c>
      <c r="F18" s="73" t="s">
        <v>41</v>
      </c>
      <c r="G18" s="73"/>
      <c r="H18" s="73" t="s">
        <v>363</v>
      </c>
      <c r="I18" s="74"/>
      <c r="J18" s="74"/>
      <c r="K18" s="74"/>
      <c r="L18" s="74"/>
      <c r="M18" s="55">
        <v>0</v>
      </c>
      <c r="N18" s="55">
        <v>0</v>
      </c>
      <c r="O18" s="55">
        <v>2812.5</v>
      </c>
      <c r="P18" s="55">
        <v>0</v>
      </c>
      <c r="Q18" s="8" t="s">
        <v>364</v>
      </c>
      <c r="R18" s="8" t="s">
        <v>365</v>
      </c>
    </row>
    <row r="19" spans="2:18" ht="67.2" x14ac:dyDescent="0.45">
      <c r="B19" s="94">
        <v>12</v>
      </c>
      <c r="C19" s="53" t="s">
        <v>49</v>
      </c>
      <c r="D19" s="73" t="s">
        <v>366</v>
      </c>
      <c r="E19" s="73" t="s">
        <v>367</v>
      </c>
      <c r="F19" s="73" t="s">
        <v>41</v>
      </c>
      <c r="G19" s="73"/>
      <c r="H19" s="73" t="s">
        <v>368</v>
      </c>
      <c r="I19" s="112"/>
      <c r="J19" s="112"/>
      <c r="K19" s="74"/>
      <c r="L19" s="74"/>
      <c r="M19" s="55">
        <v>0</v>
      </c>
      <c r="N19" s="55">
        <v>0</v>
      </c>
      <c r="O19" s="55">
        <v>1406.25</v>
      </c>
      <c r="P19" s="55">
        <v>0</v>
      </c>
      <c r="Q19" s="8" t="s">
        <v>364</v>
      </c>
      <c r="R19" s="8"/>
    </row>
    <row r="20" spans="2:18" ht="67.2" x14ac:dyDescent="0.45">
      <c r="B20" s="94">
        <v>13</v>
      </c>
      <c r="C20" s="53" t="s">
        <v>49</v>
      </c>
      <c r="D20" s="73" t="s">
        <v>369</v>
      </c>
      <c r="E20" s="73" t="s">
        <v>370</v>
      </c>
      <c r="F20" s="73" t="s">
        <v>41</v>
      </c>
      <c r="G20" s="73"/>
      <c r="H20" s="73" t="s">
        <v>371</v>
      </c>
      <c r="I20" s="74"/>
      <c r="J20" s="74"/>
      <c r="K20" s="74"/>
      <c r="L20" s="74"/>
      <c r="M20" s="55">
        <v>0</v>
      </c>
      <c r="N20" s="55">
        <v>0</v>
      </c>
      <c r="O20" s="55">
        <v>4500</v>
      </c>
      <c r="P20" s="55">
        <v>0</v>
      </c>
      <c r="Q20" s="8" t="s">
        <v>364</v>
      </c>
      <c r="R20" s="8"/>
    </row>
    <row r="21" spans="2:18" ht="67.2" x14ac:dyDescent="0.45">
      <c r="B21" s="94">
        <v>14</v>
      </c>
      <c r="C21" s="53" t="s">
        <v>49</v>
      </c>
      <c r="D21" s="73" t="s">
        <v>372</v>
      </c>
      <c r="E21" s="73" t="s">
        <v>373</v>
      </c>
      <c r="F21" s="73" t="s">
        <v>41</v>
      </c>
      <c r="G21" s="73"/>
      <c r="H21" s="73" t="s">
        <v>374</v>
      </c>
      <c r="I21" s="74"/>
      <c r="J21" s="74"/>
      <c r="K21" s="74"/>
      <c r="L21" s="74"/>
      <c r="M21" s="55">
        <v>0</v>
      </c>
      <c r="N21" s="55">
        <v>0</v>
      </c>
      <c r="O21" s="55">
        <v>7875</v>
      </c>
      <c r="P21" s="55">
        <v>0</v>
      </c>
      <c r="Q21" s="8" t="s">
        <v>364</v>
      </c>
      <c r="R21" s="8" t="s">
        <v>375</v>
      </c>
    </row>
    <row r="22" spans="2:18" ht="67.2" x14ac:dyDescent="0.45">
      <c r="B22" s="94">
        <v>15</v>
      </c>
      <c r="C22" s="53" t="s">
        <v>49</v>
      </c>
      <c r="D22" s="73" t="s">
        <v>376</v>
      </c>
      <c r="E22" s="73" t="s">
        <v>377</v>
      </c>
      <c r="F22" s="73" t="s">
        <v>378</v>
      </c>
      <c r="G22" s="73"/>
      <c r="H22" s="73" t="s">
        <v>379</v>
      </c>
      <c r="I22" s="52"/>
      <c r="J22" s="52"/>
      <c r="K22" s="52"/>
      <c r="L22" s="52"/>
      <c r="M22" s="55"/>
      <c r="N22" s="55"/>
      <c r="O22" s="55">
        <v>876000</v>
      </c>
      <c r="P22" s="55"/>
      <c r="Q22" s="8" t="s">
        <v>380</v>
      </c>
      <c r="R22" s="8" t="s">
        <v>381</v>
      </c>
    </row>
    <row r="23" spans="2:18" ht="67.2" x14ac:dyDescent="0.45">
      <c r="B23" s="94">
        <v>16</v>
      </c>
      <c r="C23" s="53" t="s">
        <v>49</v>
      </c>
      <c r="D23" s="73" t="s">
        <v>382</v>
      </c>
      <c r="E23" s="73" t="s">
        <v>550</v>
      </c>
      <c r="F23" s="73" t="s">
        <v>378</v>
      </c>
      <c r="G23" s="73"/>
      <c r="H23" s="73" t="s">
        <v>383</v>
      </c>
      <c r="I23" s="52"/>
      <c r="J23" s="52"/>
      <c r="K23" s="52"/>
      <c r="L23" s="52"/>
      <c r="M23" s="55"/>
      <c r="N23" s="55"/>
      <c r="O23" s="55">
        <v>20000</v>
      </c>
      <c r="P23" s="55"/>
      <c r="Q23" s="8" t="s">
        <v>380</v>
      </c>
      <c r="R23" s="8" t="s">
        <v>384</v>
      </c>
    </row>
    <row r="24" spans="2:18" ht="84" x14ac:dyDescent="0.45">
      <c r="B24" s="94">
        <v>17</v>
      </c>
      <c r="C24" s="53" t="s">
        <v>49</v>
      </c>
      <c r="D24" s="73" t="s">
        <v>385</v>
      </c>
      <c r="E24" s="73" t="s">
        <v>386</v>
      </c>
      <c r="F24" s="73" t="s">
        <v>89</v>
      </c>
      <c r="G24" s="73" t="s">
        <v>46</v>
      </c>
      <c r="H24" s="73" t="s">
        <v>387</v>
      </c>
      <c r="I24" s="54"/>
      <c r="J24" s="54"/>
      <c r="K24" s="54"/>
      <c r="L24" s="54"/>
      <c r="M24" s="55"/>
      <c r="N24" s="55"/>
      <c r="O24" s="55">
        <v>25000</v>
      </c>
      <c r="P24" s="55"/>
      <c r="Q24" s="8" t="s">
        <v>388</v>
      </c>
      <c r="R24" s="8" t="s">
        <v>157</v>
      </c>
    </row>
    <row r="25" spans="2:18" ht="100.8" x14ac:dyDescent="0.45">
      <c r="B25" s="94">
        <v>18</v>
      </c>
      <c r="C25" s="56" t="s">
        <v>532</v>
      </c>
      <c r="D25" s="73" t="s">
        <v>389</v>
      </c>
      <c r="E25" s="73" t="s">
        <v>553</v>
      </c>
      <c r="F25" s="73" t="s">
        <v>89</v>
      </c>
      <c r="G25" s="73" t="s">
        <v>46</v>
      </c>
      <c r="H25" s="73" t="s">
        <v>552</v>
      </c>
      <c r="I25" s="54"/>
      <c r="J25" s="54"/>
      <c r="K25" s="54"/>
      <c r="L25" s="54"/>
      <c r="M25" s="55"/>
      <c r="N25" s="55"/>
      <c r="O25" s="55">
        <v>25000</v>
      </c>
      <c r="P25" s="55"/>
      <c r="Q25" s="8" t="s">
        <v>388</v>
      </c>
      <c r="R25" s="8" t="s">
        <v>392</v>
      </c>
    </row>
    <row r="26" spans="2:18" ht="100.8" x14ac:dyDescent="0.45">
      <c r="B26" s="94">
        <v>19</v>
      </c>
      <c r="C26" s="113" t="s">
        <v>393</v>
      </c>
      <c r="D26" s="113" t="s">
        <v>555</v>
      </c>
      <c r="E26" s="113" t="s">
        <v>554</v>
      </c>
      <c r="F26" s="113" t="s">
        <v>396</v>
      </c>
      <c r="G26" s="113"/>
      <c r="H26" s="113" t="s">
        <v>525</v>
      </c>
      <c r="I26" s="114"/>
      <c r="J26" s="114"/>
      <c r="K26" s="114"/>
      <c r="L26" s="114"/>
      <c r="M26" s="115">
        <v>4000000</v>
      </c>
      <c r="N26" s="115">
        <v>6000000</v>
      </c>
      <c r="O26" s="115">
        <v>16570</v>
      </c>
      <c r="P26" s="113"/>
      <c r="Q26" s="116" t="s">
        <v>27</v>
      </c>
      <c r="R26" s="116"/>
    </row>
    <row r="27" spans="2:18" ht="67.2" x14ac:dyDescent="0.45">
      <c r="B27" s="94">
        <v>20</v>
      </c>
      <c r="C27" s="73" t="s">
        <v>393</v>
      </c>
      <c r="D27" s="73" t="s">
        <v>95</v>
      </c>
      <c r="E27" s="73" t="s">
        <v>397</v>
      </c>
      <c r="F27" s="73" t="s">
        <v>50</v>
      </c>
      <c r="G27" s="73"/>
      <c r="H27" s="73" t="s">
        <v>398</v>
      </c>
      <c r="I27" s="74"/>
      <c r="J27" s="74"/>
      <c r="K27" s="74"/>
      <c r="L27" s="74"/>
      <c r="M27" s="55">
        <v>0</v>
      </c>
      <c r="N27" s="55">
        <v>0</v>
      </c>
      <c r="O27" s="55">
        <v>360000</v>
      </c>
      <c r="P27" s="55">
        <v>0</v>
      </c>
      <c r="Q27" s="8" t="s">
        <v>27</v>
      </c>
      <c r="R27" s="8"/>
    </row>
    <row r="28" spans="2:18" ht="67.2" x14ac:dyDescent="0.45">
      <c r="B28" s="94">
        <v>21</v>
      </c>
      <c r="C28" s="73" t="s">
        <v>393</v>
      </c>
      <c r="D28" s="73" t="s">
        <v>399</v>
      </c>
      <c r="E28" s="73" t="s">
        <v>556</v>
      </c>
      <c r="F28" s="73" t="s">
        <v>41</v>
      </c>
      <c r="G28" s="73"/>
      <c r="H28" s="73" t="s">
        <v>401</v>
      </c>
      <c r="I28" s="74"/>
      <c r="J28" s="74"/>
      <c r="K28" s="74"/>
      <c r="L28" s="74"/>
      <c r="M28" s="55">
        <v>0</v>
      </c>
      <c r="N28" s="55">
        <v>0</v>
      </c>
      <c r="O28" s="55">
        <v>1350000</v>
      </c>
      <c r="P28" s="55">
        <v>0</v>
      </c>
      <c r="Q28" s="8" t="s">
        <v>27</v>
      </c>
      <c r="R28" s="8" t="s">
        <v>402</v>
      </c>
    </row>
    <row r="29" spans="2:18" ht="67.2" x14ac:dyDescent="0.45">
      <c r="B29" s="94">
        <v>22</v>
      </c>
      <c r="C29" s="73" t="s">
        <v>393</v>
      </c>
      <c r="D29" s="73" t="s">
        <v>403</v>
      </c>
      <c r="E29" s="73" t="s">
        <v>404</v>
      </c>
      <c r="F29" s="73" t="s">
        <v>41</v>
      </c>
      <c r="G29" s="73"/>
      <c r="H29" s="73" t="s">
        <v>405</v>
      </c>
      <c r="I29" s="74"/>
      <c r="J29" s="74"/>
      <c r="K29" s="74"/>
      <c r="L29" s="74"/>
      <c r="M29" s="55">
        <v>0</v>
      </c>
      <c r="N29" s="55">
        <v>0</v>
      </c>
      <c r="O29" s="55">
        <v>360000</v>
      </c>
      <c r="P29" s="55">
        <v>0</v>
      </c>
      <c r="Q29" s="8" t="s">
        <v>27</v>
      </c>
      <c r="R29" s="8"/>
    </row>
    <row r="30" spans="2:18" ht="67.2" x14ac:dyDescent="0.45">
      <c r="B30" s="94">
        <v>23</v>
      </c>
      <c r="C30" s="73" t="s">
        <v>393</v>
      </c>
      <c r="D30" s="73" t="s">
        <v>406</v>
      </c>
      <c r="E30" s="73" t="s">
        <v>407</v>
      </c>
      <c r="F30" s="73" t="s">
        <v>41</v>
      </c>
      <c r="G30" s="73"/>
      <c r="H30" s="73" t="s">
        <v>408</v>
      </c>
      <c r="I30" s="74"/>
      <c r="J30" s="74"/>
      <c r="K30" s="74"/>
      <c r="L30" s="74"/>
      <c r="M30" s="55">
        <v>0</v>
      </c>
      <c r="N30" s="55">
        <v>0</v>
      </c>
      <c r="O30" s="55">
        <v>270000</v>
      </c>
      <c r="P30" s="55">
        <v>0</v>
      </c>
      <c r="Q30" s="8" t="s">
        <v>27</v>
      </c>
      <c r="R30" s="8" t="s">
        <v>409</v>
      </c>
    </row>
    <row r="31" spans="2:18" ht="50.4" x14ac:dyDescent="0.45">
      <c r="B31" s="94">
        <v>24</v>
      </c>
      <c r="C31" s="8" t="s">
        <v>33</v>
      </c>
      <c r="D31" s="73" t="s">
        <v>410</v>
      </c>
      <c r="E31" s="73" t="s">
        <v>411</v>
      </c>
      <c r="F31" s="73" t="s">
        <v>50</v>
      </c>
      <c r="G31" s="73"/>
      <c r="H31" s="73" t="s">
        <v>412</v>
      </c>
      <c r="I31" s="114"/>
      <c r="J31" s="114"/>
      <c r="K31" s="114"/>
      <c r="L31" s="114"/>
      <c r="M31" s="55"/>
      <c r="N31" s="55"/>
      <c r="O31" s="55">
        <v>20000</v>
      </c>
      <c r="P31" s="55"/>
      <c r="Q31" s="8" t="s">
        <v>413</v>
      </c>
      <c r="R31" s="8" t="s">
        <v>53</v>
      </c>
    </row>
    <row r="32" spans="2:18" ht="67.2" x14ac:dyDescent="0.45">
      <c r="B32" s="94">
        <v>25</v>
      </c>
      <c r="C32" s="73" t="s">
        <v>393</v>
      </c>
      <c r="D32" s="73" t="s">
        <v>414</v>
      </c>
      <c r="E32" s="73" t="s">
        <v>415</v>
      </c>
      <c r="F32" s="73" t="s">
        <v>28</v>
      </c>
      <c r="G32" s="73"/>
      <c r="H32" s="73" t="s">
        <v>416</v>
      </c>
      <c r="I32" s="59"/>
      <c r="J32" s="59"/>
      <c r="K32" s="59"/>
      <c r="L32" s="59"/>
      <c r="M32" s="55">
        <v>643500</v>
      </c>
      <c r="N32" s="55">
        <v>0</v>
      </c>
      <c r="O32" s="55">
        <v>137250</v>
      </c>
      <c r="P32" s="55">
        <v>0</v>
      </c>
      <c r="Q32" s="8" t="s">
        <v>417</v>
      </c>
      <c r="R32" s="8"/>
    </row>
    <row r="33" spans="2:18" ht="67.2" x14ac:dyDescent="0.45">
      <c r="B33" s="94">
        <v>26</v>
      </c>
      <c r="C33" s="58" t="s">
        <v>418</v>
      </c>
      <c r="D33" s="8" t="s">
        <v>54</v>
      </c>
      <c r="E33" s="8" t="s">
        <v>419</v>
      </c>
      <c r="F33" s="8" t="s">
        <v>28</v>
      </c>
      <c r="G33" s="8">
        <v>10</v>
      </c>
      <c r="H33" s="8" t="s">
        <v>420</v>
      </c>
      <c r="I33" s="59"/>
      <c r="J33" s="59"/>
      <c r="K33" s="59"/>
      <c r="L33" s="59"/>
      <c r="M33" s="8"/>
      <c r="N33" s="8"/>
      <c r="O33" s="60">
        <v>300000</v>
      </c>
      <c r="P33" s="8"/>
      <c r="Q33" s="58" t="s">
        <v>55</v>
      </c>
      <c r="R33" s="8" t="s">
        <v>421</v>
      </c>
    </row>
    <row r="34" spans="2:18" ht="67.2" x14ac:dyDescent="0.45">
      <c r="B34" s="94">
        <v>27</v>
      </c>
      <c r="C34" s="58" t="s">
        <v>418</v>
      </c>
      <c r="D34" s="8" t="s">
        <v>54</v>
      </c>
      <c r="E34" s="8" t="s">
        <v>422</v>
      </c>
      <c r="F34" s="8" t="s">
        <v>28</v>
      </c>
      <c r="G34" s="8">
        <v>4</v>
      </c>
      <c r="H34" s="8" t="s">
        <v>423</v>
      </c>
      <c r="I34" s="59"/>
      <c r="J34" s="59"/>
      <c r="K34" s="59"/>
      <c r="L34" s="59"/>
      <c r="M34" s="8"/>
      <c r="N34" s="8"/>
      <c r="O34" s="60">
        <v>30000</v>
      </c>
      <c r="P34" s="8"/>
      <c r="Q34" s="58" t="s">
        <v>55</v>
      </c>
      <c r="R34" s="8" t="s">
        <v>56</v>
      </c>
    </row>
    <row r="35" spans="2:18" ht="67.2" x14ac:dyDescent="0.45">
      <c r="B35" s="94">
        <v>28</v>
      </c>
      <c r="C35" s="58" t="s">
        <v>418</v>
      </c>
      <c r="D35" s="8" t="s">
        <v>54</v>
      </c>
      <c r="E35" s="8" t="s">
        <v>424</v>
      </c>
      <c r="F35" s="8" t="s">
        <v>28</v>
      </c>
      <c r="G35" s="8">
        <v>20</v>
      </c>
      <c r="H35" s="8" t="s">
        <v>425</v>
      </c>
      <c r="I35" s="59"/>
      <c r="J35" s="59"/>
      <c r="K35" s="59"/>
      <c r="L35" s="59"/>
      <c r="M35" s="8"/>
      <c r="N35" s="8"/>
      <c r="O35" s="60">
        <v>350000</v>
      </c>
      <c r="P35" s="8"/>
      <c r="Q35" s="8" t="s">
        <v>55</v>
      </c>
      <c r="R35" s="8" t="s">
        <v>426</v>
      </c>
    </row>
    <row r="36" spans="2:18" ht="151.19999999999999" x14ac:dyDescent="0.45">
      <c r="B36" s="94">
        <v>29</v>
      </c>
      <c r="C36" s="73" t="s">
        <v>97</v>
      </c>
      <c r="D36" s="73" t="s">
        <v>427</v>
      </c>
      <c r="E36" s="73" t="s">
        <v>526</v>
      </c>
      <c r="F36" s="73" t="s">
        <v>41</v>
      </c>
      <c r="G36" s="73">
        <v>9</v>
      </c>
      <c r="H36" s="73" t="s">
        <v>527</v>
      </c>
      <c r="I36" s="54"/>
      <c r="J36" s="54"/>
      <c r="K36" s="54"/>
      <c r="L36" s="54"/>
      <c r="M36" s="55">
        <v>78000</v>
      </c>
      <c r="N36" s="55"/>
      <c r="O36" s="55">
        <v>34000</v>
      </c>
      <c r="P36" s="55"/>
      <c r="Q36" s="8" t="s">
        <v>96</v>
      </c>
      <c r="R36" s="8" t="s">
        <v>428</v>
      </c>
    </row>
    <row r="37" spans="2:18" ht="67.2" x14ac:dyDescent="0.45">
      <c r="B37" s="94">
        <v>30</v>
      </c>
      <c r="C37" s="73" t="s">
        <v>97</v>
      </c>
      <c r="D37" s="73" t="s">
        <v>98</v>
      </c>
      <c r="E37" s="73" t="s">
        <v>99</v>
      </c>
      <c r="F37" s="73" t="s">
        <v>41</v>
      </c>
      <c r="G37" s="73">
        <v>5</v>
      </c>
      <c r="H37" s="73" t="s">
        <v>100</v>
      </c>
      <c r="I37" s="54"/>
      <c r="J37" s="54"/>
      <c r="K37" s="54"/>
      <c r="L37" s="54"/>
      <c r="M37" s="55">
        <v>48000</v>
      </c>
      <c r="N37" s="55"/>
      <c r="O37" s="55">
        <v>20000</v>
      </c>
      <c r="P37" s="55"/>
      <c r="Q37" s="8" t="s">
        <v>96</v>
      </c>
      <c r="R37" s="8" t="s">
        <v>101</v>
      </c>
    </row>
    <row r="38" spans="2:18" ht="117.6" x14ac:dyDescent="0.45">
      <c r="B38" s="94">
        <v>31</v>
      </c>
      <c r="C38" s="73" t="s">
        <v>97</v>
      </c>
      <c r="D38" s="73" t="s">
        <v>429</v>
      </c>
      <c r="E38" s="73" t="s">
        <v>528</v>
      </c>
      <c r="F38" s="73" t="s">
        <v>41</v>
      </c>
      <c r="G38" s="73">
        <v>4</v>
      </c>
      <c r="H38" s="73" t="s">
        <v>529</v>
      </c>
      <c r="I38" s="117"/>
      <c r="J38" s="54"/>
      <c r="K38" s="54"/>
      <c r="L38" s="117"/>
      <c r="M38" s="55">
        <v>30600</v>
      </c>
      <c r="N38" s="55"/>
      <c r="O38" s="55">
        <v>43000</v>
      </c>
      <c r="P38" s="55"/>
      <c r="Q38" s="8" t="s">
        <v>96</v>
      </c>
      <c r="R38" s="8" t="s">
        <v>430</v>
      </c>
    </row>
    <row r="39" spans="2:18" ht="84" x14ac:dyDescent="0.45">
      <c r="B39" s="94">
        <v>32</v>
      </c>
      <c r="C39" s="73" t="s">
        <v>97</v>
      </c>
      <c r="D39" s="73" t="s">
        <v>102</v>
      </c>
      <c r="E39" s="73" t="s">
        <v>546</v>
      </c>
      <c r="F39" s="73" t="s">
        <v>36</v>
      </c>
      <c r="G39" s="73">
        <v>28</v>
      </c>
      <c r="H39" s="73" t="s">
        <v>103</v>
      </c>
      <c r="I39" s="54"/>
      <c r="J39" s="54"/>
      <c r="K39" s="54"/>
      <c r="L39" s="54"/>
      <c r="M39" s="55"/>
      <c r="N39" s="55"/>
      <c r="O39" s="55">
        <v>18600</v>
      </c>
      <c r="P39" s="55"/>
      <c r="Q39" s="8" t="s">
        <v>96</v>
      </c>
      <c r="R39" s="8" t="s">
        <v>104</v>
      </c>
    </row>
    <row r="40" spans="2:18" ht="201.6" x14ac:dyDescent="0.45">
      <c r="B40" s="94">
        <v>33</v>
      </c>
      <c r="C40" s="73" t="s">
        <v>21</v>
      </c>
      <c r="D40" s="73" t="s">
        <v>431</v>
      </c>
      <c r="E40" s="73" t="s">
        <v>432</v>
      </c>
      <c r="F40" s="73" t="s">
        <v>28</v>
      </c>
      <c r="G40" s="73"/>
      <c r="H40" s="73" t="s">
        <v>433</v>
      </c>
      <c r="I40" s="54"/>
      <c r="J40" s="54"/>
      <c r="K40" s="54"/>
      <c r="L40" s="54"/>
      <c r="M40" s="55"/>
      <c r="N40" s="55"/>
      <c r="O40" s="55"/>
      <c r="P40" s="55">
        <v>420000</v>
      </c>
      <c r="Q40" s="8" t="s">
        <v>434</v>
      </c>
      <c r="R40" s="8" t="s">
        <v>435</v>
      </c>
    </row>
    <row r="41" spans="2:18" ht="67.2" x14ac:dyDescent="0.45">
      <c r="B41" s="94">
        <v>34</v>
      </c>
      <c r="C41" s="73" t="s">
        <v>97</v>
      </c>
      <c r="D41" s="73" t="s">
        <v>105</v>
      </c>
      <c r="E41" s="73" t="s">
        <v>436</v>
      </c>
      <c r="F41" s="73" t="s">
        <v>36</v>
      </c>
      <c r="G41" s="73">
        <v>2</v>
      </c>
      <c r="H41" s="73" t="s">
        <v>106</v>
      </c>
      <c r="I41" s="7"/>
      <c r="J41" s="54"/>
      <c r="K41" s="54"/>
      <c r="L41" s="7"/>
      <c r="M41" s="55">
        <v>10000</v>
      </c>
      <c r="N41" s="55">
        <v>6000</v>
      </c>
      <c r="O41" s="55">
        <v>15300</v>
      </c>
      <c r="P41" s="55"/>
      <c r="Q41" s="8" t="s">
        <v>96</v>
      </c>
      <c r="R41" s="8" t="s">
        <v>107</v>
      </c>
    </row>
    <row r="42" spans="2:18" ht="67.2" x14ac:dyDescent="0.45">
      <c r="B42" s="94">
        <v>35</v>
      </c>
      <c r="C42" s="8" t="s">
        <v>21</v>
      </c>
      <c r="D42" s="8" t="s">
        <v>22</v>
      </c>
      <c r="E42" s="8" t="s">
        <v>25</v>
      </c>
      <c r="F42" s="8" t="s">
        <v>23</v>
      </c>
      <c r="G42" s="8"/>
      <c r="H42" s="8" t="s">
        <v>26</v>
      </c>
      <c r="I42" s="54"/>
      <c r="J42" s="54"/>
      <c r="K42" s="54"/>
      <c r="L42" s="54"/>
      <c r="M42" s="118">
        <v>0</v>
      </c>
      <c r="N42" s="118">
        <v>0</v>
      </c>
      <c r="O42" s="118">
        <v>200000</v>
      </c>
      <c r="P42" s="118"/>
      <c r="Q42" s="8" t="s">
        <v>24</v>
      </c>
      <c r="R42" s="8" t="s">
        <v>27</v>
      </c>
    </row>
    <row r="43" spans="2:18" ht="67.2" x14ac:dyDescent="0.45">
      <c r="B43" s="94">
        <v>36</v>
      </c>
      <c r="C43" s="8" t="s">
        <v>21</v>
      </c>
      <c r="D43" s="8" t="s">
        <v>22</v>
      </c>
      <c r="E43" s="8" t="s">
        <v>438</v>
      </c>
      <c r="F43" s="8" t="s">
        <v>28</v>
      </c>
      <c r="G43" s="8"/>
      <c r="H43" s="8" t="s">
        <v>439</v>
      </c>
      <c r="I43" s="54"/>
      <c r="J43" s="54"/>
      <c r="K43" s="54"/>
      <c r="L43" s="54"/>
      <c r="M43" s="118">
        <v>370000</v>
      </c>
      <c r="N43" s="118">
        <v>0</v>
      </c>
      <c r="O43" s="118">
        <v>0</v>
      </c>
      <c r="P43" s="118"/>
      <c r="Q43" s="8" t="s">
        <v>24</v>
      </c>
      <c r="R43" s="8"/>
    </row>
    <row r="44" spans="2:18" ht="67.2" x14ac:dyDescent="0.45">
      <c r="B44" s="94">
        <v>37</v>
      </c>
      <c r="C44" s="8" t="s">
        <v>21</v>
      </c>
      <c r="D44" s="8" t="s">
        <v>22</v>
      </c>
      <c r="E44" s="8" t="s">
        <v>29</v>
      </c>
      <c r="F44" s="8" t="s">
        <v>28</v>
      </c>
      <c r="G44" s="8"/>
      <c r="H44" s="8" t="s">
        <v>30</v>
      </c>
      <c r="I44" s="54"/>
      <c r="J44" s="54"/>
      <c r="K44" s="54"/>
      <c r="L44" s="54"/>
      <c r="M44" s="118">
        <v>150000</v>
      </c>
      <c r="N44" s="118">
        <v>0</v>
      </c>
      <c r="O44" s="118">
        <v>0</v>
      </c>
      <c r="P44" s="118"/>
      <c r="Q44" s="8" t="s">
        <v>24</v>
      </c>
      <c r="R44" s="8"/>
    </row>
    <row r="45" spans="2:18" ht="100.8" x14ac:dyDescent="0.45">
      <c r="B45" s="94">
        <v>38</v>
      </c>
      <c r="C45" s="8" t="s">
        <v>21</v>
      </c>
      <c r="D45" s="8" t="s">
        <v>22</v>
      </c>
      <c r="E45" s="8" t="s">
        <v>557</v>
      </c>
      <c r="F45" s="8" t="s">
        <v>28</v>
      </c>
      <c r="G45" s="8"/>
      <c r="H45" s="8" t="s">
        <v>558</v>
      </c>
      <c r="I45" s="54"/>
      <c r="J45" s="54"/>
      <c r="K45" s="54"/>
      <c r="L45" s="54"/>
      <c r="M45" s="118">
        <v>0</v>
      </c>
      <c r="N45" s="118">
        <v>52000</v>
      </c>
      <c r="O45" s="118">
        <v>100000</v>
      </c>
      <c r="P45" s="118"/>
      <c r="Q45" s="8" t="s">
        <v>24</v>
      </c>
      <c r="R45" s="8" t="s">
        <v>27</v>
      </c>
    </row>
    <row r="46" spans="2:18" ht="184.8" x14ac:dyDescent="0.45">
      <c r="B46" s="94">
        <v>39</v>
      </c>
      <c r="C46" s="73" t="s">
        <v>57</v>
      </c>
      <c r="D46" s="73" t="s">
        <v>85</v>
      </c>
      <c r="E46" s="73" t="s">
        <v>440</v>
      </c>
      <c r="F46" s="73" t="s">
        <v>86</v>
      </c>
      <c r="G46" s="119">
        <v>1.6E-2</v>
      </c>
      <c r="H46" s="73" t="s">
        <v>441</v>
      </c>
      <c r="I46" s="74"/>
      <c r="J46" s="74"/>
      <c r="K46" s="74"/>
      <c r="L46" s="74"/>
      <c r="M46" s="55"/>
      <c r="N46" s="55"/>
      <c r="O46" s="55">
        <v>8000</v>
      </c>
      <c r="P46" s="55"/>
      <c r="Q46" s="8" t="s">
        <v>88</v>
      </c>
      <c r="R46" s="8"/>
    </row>
    <row r="47" spans="2:18" ht="168" x14ac:dyDescent="0.45">
      <c r="B47" s="94">
        <v>40</v>
      </c>
      <c r="C47" s="73" t="s">
        <v>57</v>
      </c>
      <c r="D47" s="73" t="s">
        <v>87</v>
      </c>
      <c r="E47" s="73" t="s">
        <v>442</v>
      </c>
      <c r="F47" s="73" t="s">
        <v>86</v>
      </c>
      <c r="G47" s="73" t="s">
        <v>443</v>
      </c>
      <c r="H47" s="73" t="s">
        <v>444</v>
      </c>
      <c r="I47" s="74"/>
      <c r="J47" s="74"/>
      <c r="K47" s="74"/>
      <c r="L47" s="74"/>
      <c r="M47" s="55"/>
      <c r="N47" s="55"/>
      <c r="O47" s="55">
        <v>5000</v>
      </c>
      <c r="P47" s="55"/>
      <c r="Q47" s="8" t="s">
        <v>88</v>
      </c>
      <c r="R47" s="8"/>
    </row>
    <row r="48" spans="2:18" ht="84" x14ac:dyDescent="0.45">
      <c r="B48" s="94">
        <v>41</v>
      </c>
      <c r="C48" s="73" t="s">
        <v>57</v>
      </c>
      <c r="D48" s="73"/>
      <c r="E48" s="73" t="s">
        <v>445</v>
      </c>
      <c r="F48" s="73" t="s">
        <v>89</v>
      </c>
      <c r="G48" s="73" t="s">
        <v>46</v>
      </c>
      <c r="H48" s="73" t="s">
        <v>446</v>
      </c>
      <c r="I48" s="74"/>
      <c r="J48" s="74"/>
      <c r="K48" s="74"/>
      <c r="L48" s="74"/>
      <c r="M48" s="55" t="s">
        <v>90</v>
      </c>
      <c r="N48" s="55"/>
      <c r="O48" s="55"/>
      <c r="P48" s="55"/>
      <c r="Q48" s="8" t="s">
        <v>88</v>
      </c>
      <c r="R48" s="8"/>
    </row>
    <row r="49" spans="2:18" ht="100.8" x14ac:dyDescent="0.45">
      <c r="B49" s="94">
        <v>42</v>
      </c>
      <c r="C49" s="73" t="s">
        <v>533</v>
      </c>
      <c r="D49" s="73" t="s">
        <v>447</v>
      </c>
      <c r="E49" s="73" t="s">
        <v>448</v>
      </c>
      <c r="F49" s="73" t="s">
        <v>449</v>
      </c>
      <c r="G49" s="73" t="s">
        <v>46</v>
      </c>
      <c r="H49" s="73" t="s">
        <v>450</v>
      </c>
      <c r="I49" s="74"/>
      <c r="J49" s="74"/>
      <c r="K49" s="74"/>
      <c r="L49" s="74"/>
      <c r="M49" s="55">
        <v>40000</v>
      </c>
      <c r="N49" s="55">
        <v>10000</v>
      </c>
      <c r="O49" s="55"/>
      <c r="P49" s="55"/>
      <c r="Q49" s="8" t="s">
        <v>88</v>
      </c>
      <c r="R49" s="8"/>
    </row>
    <row r="50" spans="2:18" ht="84" x14ac:dyDescent="0.45">
      <c r="B50" s="94">
        <v>43</v>
      </c>
      <c r="C50" s="73" t="s">
        <v>57</v>
      </c>
      <c r="D50" s="73" t="s">
        <v>91</v>
      </c>
      <c r="E50" s="73" t="s">
        <v>92</v>
      </c>
      <c r="F50" s="73" t="s">
        <v>89</v>
      </c>
      <c r="G50" s="73" t="s">
        <v>46</v>
      </c>
      <c r="H50" s="73" t="s">
        <v>93</v>
      </c>
      <c r="I50" s="74"/>
      <c r="J50" s="74"/>
      <c r="K50" s="74"/>
      <c r="L50" s="74"/>
      <c r="M50" s="55">
        <v>20000</v>
      </c>
      <c r="N50" s="55">
        <v>40000</v>
      </c>
      <c r="O50" s="55"/>
      <c r="P50" s="55"/>
      <c r="Q50" s="8" t="s">
        <v>88</v>
      </c>
      <c r="R50" s="8"/>
    </row>
    <row r="51" spans="2:18" ht="235.2" x14ac:dyDescent="0.45">
      <c r="B51" s="94">
        <v>44</v>
      </c>
      <c r="C51" s="73" t="s">
        <v>57</v>
      </c>
      <c r="D51" s="73" t="s">
        <v>451</v>
      </c>
      <c r="E51" s="73" t="s">
        <v>452</v>
      </c>
      <c r="F51" s="73" t="s">
        <v>89</v>
      </c>
      <c r="G51" s="73" t="s">
        <v>94</v>
      </c>
      <c r="H51" s="73" t="s">
        <v>453</v>
      </c>
      <c r="I51" s="74"/>
      <c r="J51" s="74"/>
      <c r="K51" s="74"/>
      <c r="L51" s="74"/>
      <c r="M51" s="55">
        <v>5000</v>
      </c>
      <c r="N51" s="55">
        <v>6000</v>
      </c>
      <c r="O51" s="55"/>
      <c r="P51" s="55"/>
      <c r="Q51" s="8" t="s">
        <v>88</v>
      </c>
      <c r="R51" s="8"/>
    </row>
    <row r="52" spans="2:18" ht="100.8" x14ac:dyDescent="0.45">
      <c r="B52" s="94">
        <v>45</v>
      </c>
      <c r="C52" s="73" t="s">
        <v>57</v>
      </c>
      <c r="D52" s="73"/>
      <c r="E52" s="73" t="s">
        <v>454</v>
      </c>
      <c r="F52" s="73" t="s">
        <v>89</v>
      </c>
      <c r="G52" s="73"/>
      <c r="H52" s="73" t="s">
        <v>455</v>
      </c>
      <c r="I52" s="74"/>
      <c r="J52" s="74"/>
      <c r="K52" s="74"/>
      <c r="L52" s="74"/>
      <c r="M52" s="55">
        <v>1800</v>
      </c>
      <c r="N52" s="55"/>
      <c r="O52" s="55"/>
      <c r="P52" s="55">
        <v>15000</v>
      </c>
      <c r="Q52" s="8" t="s">
        <v>88</v>
      </c>
      <c r="R52" s="8"/>
    </row>
    <row r="53" spans="2:18" ht="168" x14ac:dyDescent="0.45">
      <c r="B53" s="94">
        <v>46</v>
      </c>
      <c r="C53" s="73" t="s">
        <v>57</v>
      </c>
      <c r="D53" s="73" t="s">
        <v>456</v>
      </c>
      <c r="E53" s="73" t="s">
        <v>457</v>
      </c>
      <c r="F53" s="73" t="s">
        <v>89</v>
      </c>
      <c r="G53" s="73" t="s">
        <v>458</v>
      </c>
      <c r="H53" s="73" t="s">
        <v>459</v>
      </c>
      <c r="I53" s="74"/>
      <c r="J53" s="74"/>
      <c r="K53" s="74"/>
      <c r="L53" s="74"/>
      <c r="M53" s="55" t="s">
        <v>186</v>
      </c>
      <c r="N53" s="55"/>
      <c r="O53" s="55"/>
      <c r="P53" s="55"/>
      <c r="Q53" s="8" t="s">
        <v>88</v>
      </c>
      <c r="R53" s="8"/>
    </row>
    <row r="54" spans="2:18" ht="67.2" x14ac:dyDescent="0.45">
      <c r="B54" s="94">
        <v>47</v>
      </c>
      <c r="C54" s="73" t="s">
        <v>57</v>
      </c>
      <c r="D54" s="73"/>
      <c r="E54" s="73" t="s">
        <v>460</v>
      </c>
      <c r="F54" s="73" t="s">
        <v>89</v>
      </c>
      <c r="G54" s="73"/>
      <c r="H54" s="73" t="s">
        <v>461</v>
      </c>
      <c r="I54" s="74"/>
      <c r="J54" s="74"/>
      <c r="K54" s="74"/>
      <c r="L54" s="74"/>
      <c r="M54" s="55">
        <v>42000</v>
      </c>
      <c r="N54" s="55"/>
      <c r="O54" s="55"/>
      <c r="P54" s="55"/>
      <c r="Q54" s="8" t="s">
        <v>88</v>
      </c>
      <c r="R54" s="8"/>
    </row>
    <row r="55" spans="2:18" ht="100.8" x14ac:dyDescent="0.45">
      <c r="B55" s="94">
        <v>48</v>
      </c>
      <c r="C55" s="8" t="s">
        <v>57</v>
      </c>
      <c r="D55" s="8" t="s">
        <v>175</v>
      </c>
      <c r="E55" s="8" t="s">
        <v>462</v>
      </c>
      <c r="F55" s="8" t="s">
        <v>36</v>
      </c>
      <c r="G55" s="8"/>
      <c r="H55" s="8" t="s">
        <v>463</v>
      </c>
      <c r="I55" s="59"/>
      <c r="J55" s="59"/>
      <c r="K55" s="59"/>
      <c r="L55" s="59"/>
      <c r="M55" s="118">
        <v>6000</v>
      </c>
      <c r="N55" s="118" t="s">
        <v>464</v>
      </c>
      <c r="O55" s="118">
        <v>12000</v>
      </c>
      <c r="P55" s="118"/>
      <c r="Q55" s="8" t="s">
        <v>176</v>
      </c>
      <c r="R55" s="8"/>
    </row>
    <row r="56" spans="2:18" ht="67.2" x14ac:dyDescent="0.45">
      <c r="B56" s="94">
        <v>49</v>
      </c>
      <c r="C56" s="8" t="s">
        <v>57</v>
      </c>
      <c r="D56" s="8" t="s">
        <v>177</v>
      </c>
      <c r="E56" s="8" t="s">
        <v>465</v>
      </c>
      <c r="F56" s="8" t="s">
        <v>36</v>
      </c>
      <c r="G56" s="8"/>
      <c r="H56" s="8" t="s">
        <v>466</v>
      </c>
      <c r="I56" s="59"/>
      <c r="J56" s="59"/>
      <c r="K56" s="59"/>
      <c r="L56" s="59"/>
      <c r="M56" s="118"/>
      <c r="N56" s="118"/>
      <c r="O56" s="118">
        <v>24000</v>
      </c>
      <c r="P56" s="118"/>
      <c r="Q56" s="8" t="s">
        <v>176</v>
      </c>
      <c r="R56" s="8" t="s">
        <v>56</v>
      </c>
    </row>
    <row r="57" spans="2:18" ht="67.2" x14ac:dyDescent="0.45">
      <c r="B57" s="94">
        <v>50</v>
      </c>
      <c r="C57" s="8" t="s">
        <v>57</v>
      </c>
      <c r="D57" s="8" t="s">
        <v>178</v>
      </c>
      <c r="E57" s="8" t="s">
        <v>179</v>
      </c>
      <c r="F57" s="8" t="s">
        <v>36</v>
      </c>
      <c r="G57" s="8"/>
      <c r="H57" s="8" t="s">
        <v>180</v>
      </c>
      <c r="I57" s="74"/>
      <c r="J57" s="74"/>
      <c r="K57" s="74"/>
      <c r="L57" s="74"/>
      <c r="M57" s="118" t="s">
        <v>467</v>
      </c>
      <c r="N57" s="118"/>
      <c r="O57" s="118" t="s">
        <v>468</v>
      </c>
      <c r="P57" s="118"/>
      <c r="Q57" s="8" t="s">
        <v>176</v>
      </c>
      <c r="R57" s="8" t="s">
        <v>56</v>
      </c>
    </row>
    <row r="58" spans="2:18" ht="134.4" x14ac:dyDescent="0.45">
      <c r="B58" s="94">
        <v>51</v>
      </c>
      <c r="C58" s="8" t="s">
        <v>57</v>
      </c>
      <c r="D58" s="8" t="s">
        <v>469</v>
      </c>
      <c r="E58" s="8" t="s">
        <v>470</v>
      </c>
      <c r="F58" s="8" t="s">
        <v>36</v>
      </c>
      <c r="G58" s="8"/>
      <c r="H58" s="8" t="s">
        <v>471</v>
      </c>
      <c r="I58" s="74"/>
      <c r="J58" s="74"/>
      <c r="K58" s="74"/>
      <c r="L58" s="74"/>
      <c r="M58" s="118"/>
      <c r="N58" s="118"/>
      <c r="O58" s="118" t="s">
        <v>472</v>
      </c>
      <c r="P58" s="118"/>
      <c r="Q58" s="8" t="s">
        <v>176</v>
      </c>
      <c r="R58" s="8" t="s">
        <v>56</v>
      </c>
    </row>
    <row r="59" spans="2:18" ht="84" x14ac:dyDescent="0.45">
      <c r="B59" s="94">
        <v>52</v>
      </c>
      <c r="C59" s="73" t="s">
        <v>393</v>
      </c>
      <c r="D59" s="73" t="s">
        <v>473</v>
      </c>
      <c r="E59" s="73" t="s">
        <v>474</v>
      </c>
      <c r="F59" s="73" t="s">
        <v>378</v>
      </c>
      <c r="G59" s="73"/>
      <c r="H59" s="73" t="s">
        <v>475</v>
      </c>
      <c r="I59" s="114"/>
      <c r="J59" s="113"/>
      <c r="K59" s="113"/>
      <c r="L59" s="114"/>
      <c r="M59" s="55"/>
      <c r="N59" s="55"/>
      <c r="O59" s="55">
        <v>10000</v>
      </c>
      <c r="P59" s="55">
        <v>5000</v>
      </c>
      <c r="Q59" s="8" t="s">
        <v>164</v>
      </c>
      <c r="R59" s="8" t="s">
        <v>27</v>
      </c>
    </row>
    <row r="60" spans="2:18" ht="67.2" x14ac:dyDescent="0.45">
      <c r="B60" s="94">
        <v>53</v>
      </c>
      <c r="C60" s="73" t="s">
        <v>393</v>
      </c>
      <c r="D60" s="73" t="s">
        <v>476</v>
      </c>
      <c r="E60" s="73" t="s">
        <v>477</v>
      </c>
      <c r="F60" s="73" t="s">
        <v>378</v>
      </c>
      <c r="G60" s="73"/>
      <c r="H60" s="73" t="s">
        <v>478</v>
      </c>
      <c r="I60" s="114"/>
      <c r="J60" s="114"/>
      <c r="K60" s="113"/>
      <c r="L60" s="113"/>
      <c r="M60" s="55"/>
      <c r="N60" s="55"/>
      <c r="O60" s="55">
        <v>3500</v>
      </c>
      <c r="P60" s="55">
        <v>1336</v>
      </c>
      <c r="Q60" s="8" t="s">
        <v>164</v>
      </c>
      <c r="R60" s="8"/>
    </row>
    <row r="61" spans="2:18" ht="84" x14ac:dyDescent="0.45">
      <c r="B61" s="94">
        <v>54</v>
      </c>
      <c r="C61" s="73" t="s">
        <v>393</v>
      </c>
      <c r="D61" s="73" t="s">
        <v>479</v>
      </c>
      <c r="E61" s="73" t="s">
        <v>480</v>
      </c>
      <c r="F61" s="73" t="s">
        <v>378</v>
      </c>
      <c r="G61" s="73"/>
      <c r="H61" s="73" t="s">
        <v>481</v>
      </c>
      <c r="I61" s="113"/>
      <c r="J61" s="114"/>
      <c r="K61" s="114"/>
      <c r="L61" s="113"/>
      <c r="M61" s="55"/>
      <c r="N61" s="55"/>
      <c r="O61" s="55">
        <v>30000</v>
      </c>
      <c r="P61" s="55">
        <v>32000</v>
      </c>
      <c r="Q61" s="8" t="s">
        <v>164</v>
      </c>
      <c r="R61" s="8" t="s">
        <v>56</v>
      </c>
    </row>
    <row r="62" spans="2:18" ht="67.2" x14ac:dyDescent="0.45">
      <c r="B62" s="94">
        <v>55</v>
      </c>
      <c r="C62" s="73" t="s">
        <v>393</v>
      </c>
      <c r="D62" s="73" t="s">
        <v>482</v>
      </c>
      <c r="E62" s="73" t="s">
        <v>530</v>
      </c>
      <c r="F62" s="73" t="s">
        <v>378</v>
      </c>
      <c r="G62" s="73"/>
      <c r="H62" s="73" t="s">
        <v>483</v>
      </c>
      <c r="I62" s="114"/>
      <c r="J62" s="114"/>
      <c r="K62" s="114"/>
      <c r="L62" s="114"/>
      <c r="M62" s="55"/>
      <c r="N62" s="55"/>
      <c r="O62" s="55">
        <v>15000</v>
      </c>
      <c r="P62" s="55">
        <v>7000</v>
      </c>
      <c r="Q62" s="8" t="s">
        <v>164</v>
      </c>
      <c r="R62" s="8" t="s">
        <v>484</v>
      </c>
    </row>
    <row r="63" spans="2:18" ht="117.6" x14ac:dyDescent="0.45">
      <c r="B63" s="94">
        <v>56</v>
      </c>
      <c r="C63" s="8" t="s">
        <v>49</v>
      </c>
      <c r="D63" s="7" t="s">
        <v>485</v>
      </c>
      <c r="E63" s="7" t="s">
        <v>486</v>
      </c>
      <c r="F63" s="7" t="s">
        <v>23</v>
      </c>
      <c r="G63" s="8"/>
      <c r="H63" s="7" t="s">
        <v>487</v>
      </c>
      <c r="I63" s="64"/>
      <c r="J63" s="59"/>
      <c r="K63" s="59"/>
      <c r="L63" s="59"/>
      <c r="M63" s="120"/>
      <c r="N63" s="8"/>
      <c r="O63" s="120">
        <v>150000</v>
      </c>
      <c r="P63" s="8"/>
      <c r="Q63" s="7" t="s">
        <v>181</v>
      </c>
      <c r="R63" s="7" t="s">
        <v>182</v>
      </c>
    </row>
    <row r="64" spans="2:18" ht="67.2" x14ac:dyDescent="0.45">
      <c r="B64" s="94">
        <v>57</v>
      </c>
      <c r="C64" s="8" t="s">
        <v>49</v>
      </c>
      <c r="D64" s="7" t="s">
        <v>183</v>
      </c>
      <c r="E64" s="7" t="s">
        <v>184</v>
      </c>
      <c r="F64" s="7" t="s">
        <v>23</v>
      </c>
      <c r="G64" s="7"/>
      <c r="H64" s="7" t="s">
        <v>185</v>
      </c>
      <c r="I64" s="59"/>
      <c r="J64" s="59"/>
      <c r="K64" s="59"/>
      <c r="L64" s="59"/>
      <c r="M64" s="120"/>
      <c r="N64" s="8"/>
      <c r="O64" s="120">
        <v>37000</v>
      </c>
      <c r="P64" s="7" t="s">
        <v>186</v>
      </c>
      <c r="Q64" s="7" t="s">
        <v>181</v>
      </c>
      <c r="R64" s="7" t="s">
        <v>182</v>
      </c>
    </row>
    <row r="65" spans="2:18" ht="67.2" x14ac:dyDescent="0.45">
      <c r="B65" s="94">
        <v>58</v>
      </c>
      <c r="C65" s="73" t="s">
        <v>49</v>
      </c>
      <c r="D65" s="73" t="s">
        <v>488</v>
      </c>
      <c r="E65" s="73" t="s">
        <v>489</v>
      </c>
      <c r="F65" s="73" t="s">
        <v>142</v>
      </c>
      <c r="G65" s="73"/>
      <c r="H65" s="73" t="s">
        <v>490</v>
      </c>
      <c r="I65" s="114"/>
      <c r="J65" s="113"/>
      <c r="K65" s="113"/>
      <c r="L65" s="114"/>
      <c r="M65" s="55"/>
      <c r="N65" s="55"/>
      <c r="O65" s="55">
        <v>7000</v>
      </c>
      <c r="P65" s="55"/>
      <c r="Q65" s="8" t="s">
        <v>491</v>
      </c>
      <c r="R65" s="8" t="s">
        <v>492</v>
      </c>
    </row>
    <row r="66" spans="2:18" ht="100.8" x14ac:dyDescent="0.45">
      <c r="B66" s="94">
        <v>59</v>
      </c>
      <c r="C66" s="73" t="s">
        <v>49</v>
      </c>
      <c r="D66" s="73" t="s">
        <v>493</v>
      </c>
      <c r="E66" s="73" t="s">
        <v>494</v>
      </c>
      <c r="F66" s="73" t="s">
        <v>142</v>
      </c>
      <c r="G66" s="73"/>
      <c r="H66" s="73" t="s">
        <v>495</v>
      </c>
      <c r="I66" s="114"/>
      <c r="J66" s="114"/>
      <c r="K66" s="114"/>
      <c r="L66" s="114"/>
      <c r="M66" s="55"/>
      <c r="N66" s="55">
        <v>2850</v>
      </c>
      <c r="O66" s="55"/>
      <c r="P66" s="55"/>
      <c r="Q66" s="8" t="s">
        <v>491</v>
      </c>
      <c r="R66" s="8" t="s">
        <v>496</v>
      </c>
    </row>
    <row r="67" spans="2:18" ht="142.19999999999999" customHeight="1" x14ac:dyDescent="0.45">
      <c r="B67" s="94">
        <v>60</v>
      </c>
      <c r="C67" s="121" t="s">
        <v>108</v>
      </c>
      <c r="D67" s="113" t="s">
        <v>109</v>
      </c>
      <c r="E67" s="7" t="s">
        <v>110</v>
      </c>
      <c r="F67" s="8" t="s">
        <v>45</v>
      </c>
      <c r="G67" s="8"/>
      <c r="H67" s="7" t="s">
        <v>499</v>
      </c>
      <c r="I67" s="59"/>
      <c r="J67" s="59"/>
      <c r="K67" s="59"/>
      <c r="L67" s="59"/>
      <c r="M67" s="122"/>
      <c r="N67" s="122">
        <v>1250</v>
      </c>
      <c r="O67" s="123">
        <v>7300</v>
      </c>
      <c r="P67" s="121"/>
      <c r="Q67" s="7" t="s">
        <v>559</v>
      </c>
      <c r="R67" s="7" t="s">
        <v>112</v>
      </c>
    </row>
    <row r="68" spans="2:18" ht="88.8" customHeight="1" x14ac:dyDescent="0.45">
      <c r="B68" s="94">
        <v>61</v>
      </c>
      <c r="C68" s="121" t="s">
        <v>108</v>
      </c>
      <c r="D68" s="113" t="s">
        <v>113</v>
      </c>
      <c r="E68" s="8" t="s">
        <v>114</v>
      </c>
      <c r="F68" s="8" t="s">
        <v>45</v>
      </c>
      <c r="G68" s="8"/>
      <c r="H68" s="8" t="s">
        <v>331</v>
      </c>
      <c r="I68" s="59"/>
      <c r="J68" s="59"/>
      <c r="K68" s="59"/>
      <c r="L68" s="59"/>
      <c r="M68" s="124"/>
      <c r="N68" s="125">
        <v>750</v>
      </c>
      <c r="O68" s="120">
        <v>6700</v>
      </c>
      <c r="P68" s="8"/>
      <c r="Q68" s="7" t="s">
        <v>559</v>
      </c>
      <c r="R68" s="7" t="s">
        <v>115</v>
      </c>
    </row>
    <row r="69" spans="2:18" ht="67.2" x14ac:dyDescent="0.45">
      <c r="B69" s="94">
        <v>62</v>
      </c>
      <c r="C69" s="121" t="s">
        <v>108</v>
      </c>
      <c r="D69" s="113" t="s">
        <v>116</v>
      </c>
      <c r="E69" s="7" t="s">
        <v>117</v>
      </c>
      <c r="F69" s="8" t="s">
        <v>45</v>
      </c>
      <c r="G69" s="8"/>
      <c r="H69" s="7" t="s">
        <v>332</v>
      </c>
      <c r="I69" s="59"/>
      <c r="J69" s="59"/>
      <c r="K69" s="59"/>
      <c r="L69" s="59"/>
      <c r="M69" s="120"/>
      <c r="N69" s="125">
        <v>1050</v>
      </c>
      <c r="O69" s="120">
        <v>5550</v>
      </c>
      <c r="P69" s="7"/>
      <c r="Q69" s="7" t="s">
        <v>559</v>
      </c>
      <c r="R69" s="7" t="s">
        <v>118</v>
      </c>
    </row>
    <row r="70" spans="2:18" ht="117.6" x14ac:dyDescent="0.45">
      <c r="B70" s="94">
        <v>63</v>
      </c>
      <c r="C70" s="121" t="s">
        <v>108</v>
      </c>
      <c r="D70" s="113" t="s">
        <v>500</v>
      </c>
      <c r="E70" s="113" t="s">
        <v>500</v>
      </c>
      <c r="F70" s="7" t="s">
        <v>45</v>
      </c>
      <c r="G70" s="7"/>
      <c r="H70" s="7" t="s">
        <v>501</v>
      </c>
      <c r="I70" s="126"/>
      <c r="J70" s="74"/>
      <c r="K70" s="74"/>
      <c r="L70" s="126"/>
      <c r="M70" s="120"/>
      <c r="N70" s="125">
        <v>950</v>
      </c>
      <c r="O70" s="120">
        <v>4450</v>
      </c>
      <c r="P70" s="8"/>
      <c r="Q70" s="7" t="s">
        <v>559</v>
      </c>
      <c r="R70" s="7" t="s">
        <v>120</v>
      </c>
    </row>
    <row r="71" spans="2:18" ht="50.4" x14ac:dyDescent="0.45">
      <c r="B71" s="94">
        <v>64</v>
      </c>
      <c r="C71" s="7" t="s">
        <v>150</v>
      </c>
      <c r="D71" s="7" t="s">
        <v>152</v>
      </c>
      <c r="E71" s="7" t="s">
        <v>154</v>
      </c>
      <c r="F71" s="7" t="s">
        <v>155</v>
      </c>
      <c r="G71" s="7"/>
      <c r="H71" s="7" t="s">
        <v>156</v>
      </c>
      <c r="I71" s="54"/>
      <c r="J71" s="54"/>
      <c r="K71" s="54"/>
      <c r="L71" s="54"/>
      <c r="M71" s="7"/>
      <c r="N71" s="7">
        <v>4500</v>
      </c>
      <c r="O71" s="7">
        <v>5400</v>
      </c>
      <c r="P71" s="7"/>
      <c r="Q71" s="7" t="s">
        <v>153</v>
      </c>
      <c r="R71" s="113" t="s">
        <v>157</v>
      </c>
    </row>
    <row r="72" spans="2:18" ht="50.4" x14ac:dyDescent="0.45">
      <c r="B72" s="94">
        <v>65</v>
      </c>
      <c r="C72" s="7" t="s">
        <v>150</v>
      </c>
      <c r="D72" s="7" t="s">
        <v>152</v>
      </c>
      <c r="E72" s="7" t="s">
        <v>604</v>
      </c>
      <c r="F72" s="7" t="s">
        <v>155</v>
      </c>
      <c r="G72" s="7"/>
      <c r="H72" s="7" t="s">
        <v>605</v>
      </c>
      <c r="I72" s="54"/>
      <c r="J72" s="54"/>
      <c r="K72" s="54"/>
      <c r="L72" s="54"/>
      <c r="M72" s="120">
        <v>135500</v>
      </c>
      <c r="N72" s="7">
        <v>2500</v>
      </c>
      <c r="O72" s="7"/>
      <c r="P72" s="7"/>
      <c r="Q72" s="7" t="s">
        <v>153</v>
      </c>
      <c r="R72" s="113" t="s">
        <v>164</v>
      </c>
    </row>
    <row r="73" spans="2:18" ht="100.8" x14ac:dyDescent="0.45">
      <c r="B73" s="94">
        <v>66</v>
      </c>
      <c r="C73" s="7" t="s">
        <v>150</v>
      </c>
      <c r="D73" s="7" t="s">
        <v>161</v>
      </c>
      <c r="E73" s="7" t="s">
        <v>564</v>
      </c>
      <c r="F73" s="7" t="s">
        <v>155</v>
      </c>
      <c r="G73" s="7"/>
      <c r="H73" s="7" t="s">
        <v>563</v>
      </c>
      <c r="I73" s="54"/>
      <c r="J73" s="54"/>
      <c r="K73" s="54"/>
      <c r="L73" s="54"/>
      <c r="M73" s="7"/>
      <c r="N73" s="7"/>
      <c r="O73" s="7">
        <v>8400</v>
      </c>
      <c r="P73" s="7"/>
      <c r="Q73" s="7" t="s">
        <v>153</v>
      </c>
      <c r="R73" s="113" t="s">
        <v>165</v>
      </c>
    </row>
    <row r="74" spans="2:18" ht="50.4" x14ac:dyDescent="0.45">
      <c r="B74" s="94">
        <v>67</v>
      </c>
      <c r="C74" s="7" t="s">
        <v>150</v>
      </c>
      <c r="D74" s="7" t="s">
        <v>167</v>
      </c>
      <c r="E74" s="7" t="s">
        <v>196</v>
      </c>
      <c r="F74" s="7" t="s">
        <v>155</v>
      </c>
      <c r="G74" s="7"/>
      <c r="H74" s="7" t="s">
        <v>168</v>
      </c>
      <c r="I74" s="54"/>
      <c r="J74" s="54"/>
      <c r="K74" s="54"/>
      <c r="L74" s="54"/>
      <c r="M74" s="7"/>
      <c r="N74" s="7"/>
      <c r="O74" s="7">
        <v>12800</v>
      </c>
      <c r="P74" s="7"/>
      <c r="Q74" s="7" t="s">
        <v>153</v>
      </c>
      <c r="R74" s="113"/>
    </row>
    <row r="75" spans="2:18" ht="100.8" x14ac:dyDescent="0.45">
      <c r="B75" s="94">
        <v>68</v>
      </c>
      <c r="C75" s="7" t="s">
        <v>150</v>
      </c>
      <c r="D75" s="7" t="s">
        <v>169</v>
      </c>
      <c r="E75" s="7" t="s">
        <v>565</v>
      </c>
      <c r="F75" s="7" t="s">
        <v>155</v>
      </c>
      <c r="G75" s="7"/>
      <c r="H75" s="7" t="s">
        <v>200</v>
      </c>
      <c r="I75" s="54"/>
      <c r="J75" s="54"/>
      <c r="K75" s="54"/>
      <c r="L75" s="54"/>
      <c r="M75" s="7"/>
      <c r="N75" s="7">
        <v>2500</v>
      </c>
      <c r="O75" s="7">
        <v>2000</v>
      </c>
      <c r="P75" s="7"/>
      <c r="Q75" s="7" t="s">
        <v>153</v>
      </c>
      <c r="R75" s="113"/>
    </row>
    <row r="76" spans="2:18" ht="100.8" x14ac:dyDescent="0.45">
      <c r="B76" s="94">
        <v>69</v>
      </c>
      <c r="C76" s="7" t="s">
        <v>150</v>
      </c>
      <c r="D76" s="7" t="s">
        <v>169</v>
      </c>
      <c r="E76" s="7" t="s">
        <v>561</v>
      </c>
      <c r="F76" s="7" t="s">
        <v>41</v>
      </c>
      <c r="G76" s="7"/>
      <c r="H76" s="7" t="s">
        <v>562</v>
      </c>
      <c r="I76" s="54"/>
      <c r="J76" s="54"/>
      <c r="K76" s="54"/>
      <c r="L76" s="54"/>
      <c r="M76" s="7"/>
      <c r="N76" s="7">
        <v>5500</v>
      </c>
      <c r="O76" s="7">
        <v>5100</v>
      </c>
      <c r="P76" s="7"/>
      <c r="Q76" s="7" t="s">
        <v>153</v>
      </c>
      <c r="R76" s="113"/>
    </row>
    <row r="77" spans="2:18" ht="100.8" x14ac:dyDescent="0.45">
      <c r="B77" s="94">
        <v>70</v>
      </c>
      <c r="C77" s="7" t="s">
        <v>216</v>
      </c>
      <c r="D77" s="7" t="s">
        <v>217</v>
      </c>
      <c r="E77" s="7" t="s">
        <v>218</v>
      </c>
      <c r="F77" s="7" t="s">
        <v>219</v>
      </c>
      <c r="G77" s="7"/>
      <c r="H77" s="7" t="s">
        <v>220</v>
      </c>
      <c r="I77" s="54"/>
      <c r="J77" s="54"/>
      <c r="K77" s="54"/>
      <c r="L77" s="54"/>
      <c r="M77" s="7">
        <v>50000</v>
      </c>
      <c r="N77" s="7">
        <v>2500</v>
      </c>
      <c r="O77" s="7">
        <v>82000</v>
      </c>
      <c r="P77" s="7"/>
      <c r="Q77" s="7" t="s">
        <v>145</v>
      </c>
      <c r="R77" s="7"/>
    </row>
    <row r="78" spans="2:18" ht="67.2" x14ac:dyDescent="0.45">
      <c r="B78" s="94">
        <v>71</v>
      </c>
      <c r="C78" s="7" t="s">
        <v>216</v>
      </c>
      <c r="D78" s="7" t="s">
        <v>221</v>
      </c>
      <c r="E78" s="7" t="s">
        <v>222</v>
      </c>
      <c r="F78" s="7" t="s">
        <v>223</v>
      </c>
      <c r="G78" s="7"/>
      <c r="H78" s="7" t="s">
        <v>224</v>
      </c>
      <c r="I78" s="54"/>
      <c r="J78" s="54"/>
      <c r="K78" s="54"/>
      <c r="L78" s="54"/>
      <c r="M78" s="7">
        <v>0</v>
      </c>
      <c r="N78" s="7">
        <v>0</v>
      </c>
      <c r="O78" s="7">
        <v>4000</v>
      </c>
      <c r="P78" s="7"/>
      <c r="Q78" s="7" t="s">
        <v>145</v>
      </c>
      <c r="R78" s="7"/>
    </row>
    <row r="79" spans="2:18" ht="117.6" x14ac:dyDescent="0.45">
      <c r="B79" s="94">
        <v>72</v>
      </c>
      <c r="C79" s="7" t="s">
        <v>216</v>
      </c>
      <c r="D79" s="7" t="s">
        <v>225</v>
      </c>
      <c r="E79" s="7" t="s">
        <v>571</v>
      </c>
      <c r="F79" s="7" t="s">
        <v>227</v>
      </c>
      <c r="G79" s="7"/>
      <c r="H79" s="7" t="s">
        <v>572</v>
      </c>
      <c r="I79" s="54"/>
      <c r="J79" s="54"/>
      <c r="K79" s="54"/>
      <c r="L79" s="54"/>
      <c r="M79" s="7">
        <v>0</v>
      </c>
      <c r="N79" s="7">
        <v>0</v>
      </c>
      <c r="O79" s="7">
        <v>1900</v>
      </c>
      <c r="P79" s="7"/>
      <c r="Q79" s="7" t="s">
        <v>145</v>
      </c>
      <c r="R79" s="7"/>
    </row>
    <row r="80" spans="2:18" ht="151.19999999999999" x14ac:dyDescent="0.45">
      <c r="B80" s="94">
        <v>73</v>
      </c>
      <c r="C80" s="7" t="s">
        <v>216</v>
      </c>
      <c r="D80" s="7" t="s">
        <v>573</v>
      </c>
      <c r="E80" s="7" t="s">
        <v>575</v>
      </c>
      <c r="F80" s="7" t="s">
        <v>142</v>
      </c>
      <c r="G80" s="7"/>
      <c r="H80" s="7" t="s">
        <v>574</v>
      </c>
      <c r="I80" s="54"/>
      <c r="J80" s="54"/>
      <c r="K80" s="54"/>
      <c r="L80" s="54"/>
      <c r="M80" s="7">
        <v>0</v>
      </c>
      <c r="N80" s="7">
        <v>0</v>
      </c>
      <c r="O80" s="7">
        <v>6500</v>
      </c>
      <c r="P80" s="7"/>
      <c r="Q80" s="7" t="s">
        <v>145</v>
      </c>
      <c r="R80" s="7"/>
    </row>
    <row r="81" spans="2:18" ht="117.6" x14ac:dyDescent="0.45">
      <c r="B81" s="94">
        <v>74</v>
      </c>
      <c r="C81" s="7" t="s">
        <v>216</v>
      </c>
      <c r="D81" s="7" t="s">
        <v>242</v>
      </c>
      <c r="E81" s="7" t="s">
        <v>243</v>
      </c>
      <c r="F81" s="7" t="s">
        <v>223</v>
      </c>
      <c r="G81" s="7"/>
      <c r="H81" s="7" t="s">
        <v>244</v>
      </c>
      <c r="I81" s="54"/>
      <c r="J81" s="54"/>
      <c r="K81" s="54"/>
      <c r="L81" s="54"/>
      <c r="M81" s="7">
        <v>0</v>
      </c>
      <c r="N81" s="7">
        <v>2500</v>
      </c>
      <c r="O81" s="7">
        <v>0</v>
      </c>
      <c r="P81" s="7"/>
      <c r="Q81" s="7" t="s">
        <v>145</v>
      </c>
      <c r="R81" s="7"/>
    </row>
    <row r="82" spans="2:18" ht="84" x14ac:dyDescent="0.45">
      <c r="B82" s="94">
        <v>75</v>
      </c>
      <c r="C82" s="7" t="s">
        <v>216</v>
      </c>
      <c r="D82" s="7" t="s">
        <v>245</v>
      </c>
      <c r="E82" s="7" t="s">
        <v>246</v>
      </c>
      <c r="F82" s="7" t="s">
        <v>247</v>
      </c>
      <c r="G82" s="7"/>
      <c r="H82" s="7" t="s">
        <v>248</v>
      </c>
      <c r="I82" s="54"/>
      <c r="J82" s="54"/>
      <c r="K82" s="54"/>
      <c r="L82" s="54"/>
      <c r="M82" s="7">
        <v>0</v>
      </c>
      <c r="N82" s="7">
        <v>0</v>
      </c>
      <c r="O82" s="7">
        <v>3000</v>
      </c>
      <c r="P82" s="7"/>
      <c r="Q82" s="7" t="s">
        <v>145</v>
      </c>
      <c r="R82" s="7"/>
    </row>
    <row r="83" spans="2:18" ht="50.4" x14ac:dyDescent="0.45">
      <c r="B83" s="94">
        <v>76</v>
      </c>
      <c r="C83" s="7" t="s">
        <v>57</v>
      </c>
      <c r="D83" s="7" t="s">
        <v>264</v>
      </c>
      <c r="E83" s="7" t="s">
        <v>606</v>
      </c>
      <c r="F83" s="7" t="s">
        <v>23</v>
      </c>
      <c r="G83" s="7"/>
      <c r="H83" s="7" t="s">
        <v>266</v>
      </c>
      <c r="I83" s="54"/>
      <c r="J83" s="54"/>
      <c r="K83" s="54"/>
      <c r="L83" s="54"/>
      <c r="M83" s="7">
        <v>7000</v>
      </c>
      <c r="N83" s="7"/>
      <c r="O83" s="7">
        <v>1000</v>
      </c>
      <c r="P83" s="7"/>
      <c r="Q83" s="7" t="s">
        <v>254</v>
      </c>
      <c r="R83" s="7" t="s">
        <v>88</v>
      </c>
    </row>
    <row r="84" spans="2:18" ht="201.6" x14ac:dyDescent="0.45">
      <c r="B84" s="94">
        <v>77</v>
      </c>
      <c r="C84" s="7" t="s">
        <v>267</v>
      </c>
      <c r="D84" s="7" t="s">
        <v>64</v>
      </c>
      <c r="E84" s="95" t="s">
        <v>590</v>
      </c>
      <c r="F84" s="7" t="s">
        <v>45</v>
      </c>
      <c r="G84" s="7" t="s">
        <v>272</v>
      </c>
      <c r="H84" s="7" t="s">
        <v>591</v>
      </c>
      <c r="I84" s="54"/>
      <c r="J84" s="54"/>
      <c r="K84" s="54"/>
      <c r="L84" s="54"/>
      <c r="M84" s="7">
        <v>64000</v>
      </c>
      <c r="N84" s="7"/>
      <c r="O84" s="7">
        <v>130000</v>
      </c>
      <c r="P84" s="7"/>
      <c r="Q84" s="7" t="s">
        <v>61</v>
      </c>
      <c r="R84" s="7" t="s">
        <v>273</v>
      </c>
    </row>
    <row r="85" spans="2:18" ht="166.2" customHeight="1" x14ac:dyDescent="0.45">
      <c r="B85" s="94">
        <v>78</v>
      </c>
      <c r="C85" s="73" t="s">
        <v>533</v>
      </c>
      <c r="D85" s="7" t="s">
        <v>592</v>
      </c>
      <c r="E85" s="7" t="s">
        <v>275</v>
      </c>
      <c r="F85" s="7"/>
      <c r="G85" s="7" t="s">
        <v>276</v>
      </c>
      <c r="H85" s="7" t="s">
        <v>69</v>
      </c>
      <c r="I85" s="54"/>
      <c r="J85" s="54"/>
      <c r="K85" s="54"/>
      <c r="L85" s="54"/>
      <c r="M85" s="7">
        <v>50000</v>
      </c>
      <c r="N85" s="7"/>
      <c r="O85" s="7">
        <v>55000</v>
      </c>
      <c r="P85" s="7"/>
      <c r="Q85" s="7" t="s">
        <v>61</v>
      </c>
      <c r="R85" s="7"/>
    </row>
    <row r="86" spans="2:18" ht="134.4" x14ac:dyDescent="0.45">
      <c r="B86" s="94">
        <v>79</v>
      </c>
      <c r="C86" s="7" t="s">
        <v>267</v>
      </c>
      <c r="D86" s="7" t="s">
        <v>71</v>
      </c>
      <c r="E86" s="7" t="s">
        <v>585</v>
      </c>
      <c r="F86" s="7" t="s">
        <v>45</v>
      </c>
      <c r="G86" s="7" t="s">
        <v>586</v>
      </c>
      <c r="H86" s="7" t="s">
        <v>587</v>
      </c>
      <c r="I86" s="54"/>
      <c r="J86" s="54"/>
      <c r="K86" s="54"/>
      <c r="L86" s="54"/>
      <c r="M86" s="7">
        <v>5700</v>
      </c>
      <c r="N86" s="7"/>
      <c r="O86" s="7">
        <v>210000</v>
      </c>
      <c r="P86" s="7"/>
      <c r="Q86" s="7" t="s">
        <v>61</v>
      </c>
      <c r="R86" s="7" t="s">
        <v>279</v>
      </c>
    </row>
    <row r="87" spans="2:18" ht="84" x14ac:dyDescent="0.45">
      <c r="B87" s="94">
        <v>80</v>
      </c>
      <c r="C87" s="7" t="s">
        <v>267</v>
      </c>
      <c r="D87" s="7" t="s">
        <v>72</v>
      </c>
      <c r="E87" s="7" t="s">
        <v>588</v>
      </c>
      <c r="F87" s="7" t="s">
        <v>45</v>
      </c>
      <c r="G87" s="7">
        <v>15189</v>
      </c>
      <c r="H87" s="7" t="s">
        <v>589</v>
      </c>
      <c r="I87" s="54"/>
      <c r="J87" s="54"/>
      <c r="K87" s="54"/>
      <c r="L87" s="54"/>
      <c r="M87" s="7">
        <v>80000</v>
      </c>
      <c r="N87" s="7"/>
      <c r="O87" s="7">
        <v>160000</v>
      </c>
      <c r="P87" s="7"/>
      <c r="Q87" s="7" t="s">
        <v>61</v>
      </c>
      <c r="R87" s="7" t="s">
        <v>75</v>
      </c>
    </row>
    <row r="88" spans="2:18" ht="117.6" x14ac:dyDescent="0.45">
      <c r="B88" s="94">
        <v>81</v>
      </c>
      <c r="C88" s="7" t="s">
        <v>267</v>
      </c>
      <c r="D88" s="7" t="s">
        <v>76</v>
      </c>
      <c r="E88" s="7" t="s">
        <v>77</v>
      </c>
      <c r="F88" s="7" t="s">
        <v>45</v>
      </c>
      <c r="G88" s="7">
        <v>18</v>
      </c>
      <c r="H88" s="7" t="s">
        <v>280</v>
      </c>
      <c r="I88" s="54"/>
      <c r="J88" s="54"/>
      <c r="K88" s="54"/>
      <c r="L88" s="54"/>
      <c r="M88" s="7">
        <v>300000</v>
      </c>
      <c r="N88" s="7"/>
      <c r="O88" s="7">
        <v>469000</v>
      </c>
      <c r="P88" s="7"/>
      <c r="Q88" s="7" t="s">
        <v>61</v>
      </c>
      <c r="R88" s="7" t="s">
        <v>282</v>
      </c>
    </row>
    <row r="89" spans="2:18" ht="50.4" x14ac:dyDescent="0.45">
      <c r="B89" s="94">
        <v>82</v>
      </c>
      <c r="C89" s="7" t="s">
        <v>267</v>
      </c>
      <c r="D89" s="7" t="s">
        <v>78</v>
      </c>
      <c r="E89" s="7" t="s">
        <v>79</v>
      </c>
      <c r="F89" s="7" t="s">
        <v>45</v>
      </c>
      <c r="G89" s="7" t="s">
        <v>80</v>
      </c>
      <c r="H89" s="7" t="s">
        <v>81</v>
      </c>
      <c r="I89" s="54"/>
      <c r="J89" s="54"/>
      <c r="K89" s="54"/>
      <c r="L89" s="54"/>
      <c r="M89" s="7">
        <v>100000</v>
      </c>
      <c r="N89" s="7"/>
      <c r="O89" s="7">
        <v>54000</v>
      </c>
      <c r="P89" s="7"/>
      <c r="Q89" s="7" t="s">
        <v>61</v>
      </c>
      <c r="R89" s="7" t="s">
        <v>283</v>
      </c>
    </row>
    <row r="90" spans="2:18" ht="84" x14ac:dyDescent="0.45">
      <c r="B90" s="94">
        <v>83</v>
      </c>
      <c r="C90" s="7" t="s">
        <v>267</v>
      </c>
      <c r="D90" s="7" t="s">
        <v>84</v>
      </c>
      <c r="E90" s="7" t="s">
        <v>284</v>
      </c>
      <c r="F90" s="7" t="s">
        <v>45</v>
      </c>
      <c r="G90" s="7"/>
      <c r="H90" s="7" t="s">
        <v>285</v>
      </c>
      <c r="I90" s="54"/>
      <c r="J90" s="54"/>
      <c r="K90" s="54"/>
      <c r="L90" s="54"/>
      <c r="M90" s="7">
        <v>50000</v>
      </c>
      <c r="N90" s="7"/>
      <c r="O90" s="7">
        <v>49000</v>
      </c>
      <c r="P90" s="7"/>
      <c r="Q90" s="7" t="s">
        <v>61</v>
      </c>
      <c r="R90" s="7" t="s">
        <v>83</v>
      </c>
    </row>
    <row r="91" spans="2:18" s="99" customFormat="1" ht="50.4" x14ac:dyDescent="0.45">
      <c r="B91" s="94">
        <v>84</v>
      </c>
      <c r="C91" s="7" t="s">
        <v>33</v>
      </c>
      <c r="D91" s="7" t="s">
        <v>594</v>
      </c>
      <c r="E91" s="7" t="s">
        <v>551</v>
      </c>
      <c r="F91" s="7" t="s">
        <v>23</v>
      </c>
      <c r="G91" s="7"/>
      <c r="H91" s="7" t="s">
        <v>593</v>
      </c>
      <c r="I91" s="54"/>
      <c r="J91" s="54"/>
      <c r="K91" s="54"/>
      <c r="L91" s="54"/>
      <c r="M91" s="97"/>
      <c r="N91" s="7"/>
      <c r="O91" s="98">
        <v>50000</v>
      </c>
      <c r="P91" s="7"/>
      <c r="Q91" s="7" t="s">
        <v>595</v>
      </c>
      <c r="R91" s="7"/>
    </row>
    <row r="92" spans="2:18" ht="151.19999999999999" x14ac:dyDescent="0.45">
      <c r="B92" s="94">
        <v>85</v>
      </c>
      <c r="C92" s="7" t="s">
        <v>33</v>
      </c>
      <c r="D92" s="7" t="s">
        <v>151</v>
      </c>
      <c r="E92" s="7" t="s">
        <v>596</v>
      </c>
      <c r="F92" s="7" t="s">
        <v>23</v>
      </c>
      <c r="G92" s="7"/>
      <c r="H92" s="7" t="s">
        <v>506</v>
      </c>
      <c r="I92" s="54"/>
      <c r="J92" s="54"/>
      <c r="K92" s="54"/>
      <c r="L92" s="54"/>
      <c r="M92" s="97">
        <v>7000</v>
      </c>
      <c r="N92" s="7"/>
      <c r="O92" s="98">
        <v>5000</v>
      </c>
      <c r="P92" s="7"/>
      <c r="Q92" s="7" t="s">
        <v>505</v>
      </c>
      <c r="R92" s="7"/>
    </row>
    <row r="93" spans="2:18" ht="84" x14ac:dyDescent="0.45">
      <c r="B93" s="94">
        <v>86</v>
      </c>
      <c r="C93" s="100" t="s">
        <v>121</v>
      </c>
      <c r="D93" s="100" t="s">
        <v>122</v>
      </c>
      <c r="E93" s="100" t="s">
        <v>123</v>
      </c>
      <c r="F93" s="100" t="s">
        <v>41</v>
      </c>
      <c r="G93" s="100">
        <v>80</v>
      </c>
      <c r="H93" s="100" t="s">
        <v>124</v>
      </c>
      <c r="I93" s="127"/>
      <c r="J93" s="127"/>
      <c r="K93" s="127"/>
      <c r="L93" s="127"/>
      <c r="M93" s="100"/>
      <c r="N93" s="100"/>
      <c r="O93" s="128">
        <v>250000</v>
      </c>
      <c r="P93" s="128"/>
      <c r="Q93" s="100" t="s">
        <v>125</v>
      </c>
      <c r="R93" s="100" t="s">
        <v>126</v>
      </c>
    </row>
    <row r="94" spans="2:18" ht="67.2" x14ac:dyDescent="0.45">
      <c r="B94" s="94">
        <v>87</v>
      </c>
      <c r="C94" s="100" t="s">
        <v>121</v>
      </c>
      <c r="D94" s="100" t="s">
        <v>508</v>
      </c>
      <c r="E94" s="100" t="s">
        <v>127</v>
      </c>
      <c r="F94" s="100" t="s">
        <v>28</v>
      </c>
      <c r="G94" s="100"/>
      <c r="H94" s="100" t="s">
        <v>128</v>
      </c>
      <c r="I94" s="127"/>
      <c r="J94" s="127"/>
      <c r="K94" s="127"/>
      <c r="L94" s="127"/>
      <c r="M94" s="128">
        <v>175000</v>
      </c>
      <c r="N94" s="100"/>
      <c r="O94" s="128">
        <v>60000</v>
      </c>
      <c r="P94" s="128"/>
      <c r="Q94" s="100" t="s">
        <v>129</v>
      </c>
      <c r="R94" s="100" t="s">
        <v>130</v>
      </c>
    </row>
    <row r="95" spans="2:18" ht="67.2" x14ac:dyDescent="0.45">
      <c r="B95" s="94">
        <v>88</v>
      </c>
      <c r="C95" s="100" t="s">
        <v>121</v>
      </c>
      <c r="D95" s="100" t="s">
        <v>131</v>
      </c>
      <c r="E95" s="100" t="s">
        <v>132</v>
      </c>
      <c r="F95" s="100" t="s">
        <v>28</v>
      </c>
      <c r="G95" s="100"/>
      <c r="H95" s="100" t="s">
        <v>128</v>
      </c>
      <c r="I95" s="100"/>
      <c r="J95" s="129"/>
      <c r="K95" s="127"/>
      <c r="L95" s="127"/>
      <c r="M95" s="128">
        <v>260000</v>
      </c>
      <c r="N95" s="100"/>
      <c r="O95" s="128">
        <v>50000</v>
      </c>
      <c r="P95" s="128"/>
      <c r="Q95" s="100" t="s">
        <v>125</v>
      </c>
      <c r="R95" s="100" t="s">
        <v>133</v>
      </c>
    </row>
    <row r="96" spans="2:18" ht="67.2" x14ac:dyDescent="0.45">
      <c r="B96" s="94">
        <v>89</v>
      </c>
      <c r="C96" s="100" t="s">
        <v>121</v>
      </c>
      <c r="D96" s="100" t="s">
        <v>134</v>
      </c>
      <c r="E96" s="100" t="s">
        <v>509</v>
      </c>
      <c r="F96" s="129" t="s">
        <v>135</v>
      </c>
      <c r="G96" s="129"/>
      <c r="H96" s="129" t="s">
        <v>136</v>
      </c>
      <c r="I96" s="127"/>
      <c r="J96" s="127"/>
      <c r="K96" s="127"/>
      <c r="L96" s="127"/>
      <c r="M96" s="130"/>
      <c r="N96" s="129"/>
      <c r="O96" s="130">
        <v>50000</v>
      </c>
      <c r="P96" s="130"/>
      <c r="Q96" s="129" t="s">
        <v>137</v>
      </c>
      <c r="R96" s="129" t="s">
        <v>138</v>
      </c>
    </row>
    <row r="97" spans="2:18" ht="67.2" x14ac:dyDescent="0.45">
      <c r="B97" s="94">
        <v>90</v>
      </c>
      <c r="C97" s="100" t="s">
        <v>121</v>
      </c>
      <c r="D97" s="100" t="s">
        <v>510</v>
      </c>
      <c r="E97" s="100" t="s">
        <v>511</v>
      </c>
      <c r="F97" s="129" t="s">
        <v>142</v>
      </c>
      <c r="G97" s="129"/>
      <c r="H97" s="129" t="s">
        <v>128</v>
      </c>
      <c r="I97" s="127"/>
      <c r="J97" s="129"/>
      <c r="K97" s="129"/>
      <c r="L97" s="129"/>
      <c r="M97" s="130"/>
      <c r="N97" s="129"/>
      <c r="O97" s="130">
        <v>50000</v>
      </c>
      <c r="P97" s="130"/>
      <c r="Q97" s="129" t="s">
        <v>139</v>
      </c>
      <c r="R97" s="129" t="s">
        <v>140</v>
      </c>
    </row>
    <row r="98" spans="2:18" ht="84" x14ac:dyDescent="0.45">
      <c r="B98" s="94">
        <v>91</v>
      </c>
      <c r="C98" s="100" t="s">
        <v>121</v>
      </c>
      <c r="D98" s="100" t="s">
        <v>603</v>
      </c>
      <c r="E98" s="100" t="s">
        <v>602</v>
      </c>
      <c r="F98" s="129" t="s">
        <v>142</v>
      </c>
      <c r="G98" s="129"/>
      <c r="H98" s="129" t="s">
        <v>128</v>
      </c>
      <c r="I98" s="127"/>
      <c r="J98" s="127"/>
      <c r="K98" s="127"/>
      <c r="L98" s="127"/>
      <c r="M98" s="130">
        <v>130000</v>
      </c>
      <c r="N98" s="129"/>
      <c r="O98" s="130">
        <v>330000</v>
      </c>
      <c r="P98" s="130"/>
      <c r="Q98" s="129" t="s">
        <v>125</v>
      </c>
      <c r="R98" s="131"/>
    </row>
    <row r="99" spans="2:18" ht="67.2" x14ac:dyDescent="0.45">
      <c r="B99" s="94">
        <v>92</v>
      </c>
      <c r="C99" s="100" t="s">
        <v>121</v>
      </c>
      <c r="D99" s="100" t="s">
        <v>512</v>
      </c>
      <c r="E99" s="100" t="s">
        <v>513</v>
      </c>
      <c r="F99" s="129" t="s">
        <v>142</v>
      </c>
      <c r="G99" s="129"/>
      <c r="H99" s="129" t="s">
        <v>128</v>
      </c>
      <c r="I99" s="127"/>
      <c r="J99" s="127"/>
      <c r="K99" s="127"/>
      <c r="L99" s="127"/>
      <c r="M99" s="130">
        <v>80000</v>
      </c>
      <c r="N99" s="129"/>
      <c r="O99" s="130">
        <v>100000</v>
      </c>
      <c r="P99" s="130"/>
      <c r="Q99" s="129" t="s">
        <v>129</v>
      </c>
      <c r="R99" s="129" t="s">
        <v>186</v>
      </c>
    </row>
    <row r="100" spans="2:18" ht="117.6" x14ac:dyDescent="0.45">
      <c r="B100" s="94">
        <v>93</v>
      </c>
      <c r="C100" s="100" t="s">
        <v>121</v>
      </c>
      <c r="D100" s="100" t="s">
        <v>598</v>
      </c>
      <c r="E100" s="100" t="s">
        <v>599</v>
      </c>
      <c r="F100" s="129" t="s">
        <v>56</v>
      </c>
      <c r="G100" s="129"/>
      <c r="H100" s="129" t="s">
        <v>597</v>
      </c>
      <c r="I100" s="127"/>
      <c r="J100" s="127"/>
      <c r="K100" s="127"/>
      <c r="L100" s="127"/>
      <c r="M100" s="130"/>
      <c r="N100" s="129"/>
      <c r="O100" s="130">
        <v>97000</v>
      </c>
      <c r="P100" s="130"/>
      <c r="Q100" s="129" t="s">
        <v>129</v>
      </c>
      <c r="R100" s="129" t="s">
        <v>514</v>
      </c>
    </row>
    <row r="101" spans="2:18" ht="67.2" x14ac:dyDescent="0.45">
      <c r="B101" s="94">
        <v>94</v>
      </c>
      <c r="C101" s="100" t="s">
        <v>121</v>
      </c>
      <c r="D101" s="100" t="s">
        <v>515</v>
      </c>
      <c r="E101" s="100" t="s">
        <v>516</v>
      </c>
      <c r="F101" s="129"/>
      <c r="G101" s="100"/>
      <c r="H101" s="100" t="s">
        <v>47</v>
      </c>
      <c r="I101" s="127"/>
      <c r="J101" s="127"/>
      <c r="K101" s="127"/>
      <c r="L101" s="127"/>
      <c r="M101" s="132"/>
      <c r="N101" s="100"/>
      <c r="O101" s="128">
        <v>20000</v>
      </c>
      <c r="P101" s="128"/>
      <c r="Q101" s="100" t="s">
        <v>517</v>
      </c>
      <c r="R101" s="100"/>
    </row>
    <row r="102" spans="2:18" ht="67.2" x14ac:dyDescent="0.45">
      <c r="B102" s="94">
        <v>95</v>
      </c>
      <c r="C102" s="100" t="s">
        <v>121</v>
      </c>
      <c r="D102" s="100" t="s">
        <v>518</v>
      </c>
      <c r="E102" s="100" t="s">
        <v>519</v>
      </c>
      <c r="F102" s="129"/>
      <c r="G102" s="100"/>
      <c r="H102" s="100" t="s">
        <v>47</v>
      </c>
      <c r="I102" s="127"/>
      <c r="J102" s="133"/>
      <c r="K102" s="133"/>
      <c r="L102" s="127"/>
      <c r="M102" s="132"/>
      <c r="N102" s="100"/>
      <c r="O102" s="128">
        <v>10000</v>
      </c>
      <c r="P102" s="128"/>
      <c r="Q102" s="100" t="s">
        <v>129</v>
      </c>
      <c r="R102" s="100" t="s">
        <v>145</v>
      </c>
    </row>
    <row r="103" spans="2:18" ht="67.2" x14ac:dyDescent="0.45">
      <c r="B103" s="94">
        <v>96</v>
      </c>
      <c r="C103" s="100" t="s">
        <v>121</v>
      </c>
      <c r="D103" s="100" t="s">
        <v>601</v>
      </c>
      <c r="E103" s="100" t="s">
        <v>600</v>
      </c>
      <c r="F103" s="129"/>
      <c r="G103" s="100"/>
      <c r="H103" s="100" t="s">
        <v>47</v>
      </c>
      <c r="I103" s="127"/>
      <c r="J103" s="127"/>
      <c r="K103" s="133"/>
      <c r="L103" s="127"/>
      <c r="M103" s="132"/>
      <c r="N103" s="100"/>
      <c r="O103" s="128">
        <v>90000</v>
      </c>
      <c r="P103" s="128"/>
      <c r="Q103" s="100" t="s">
        <v>522</v>
      </c>
      <c r="R103" s="100" t="s">
        <v>129</v>
      </c>
    </row>
    <row r="104" spans="2:18" ht="67.2" x14ac:dyDescent="0.45">
      <c r="B104" s="94">
        <v>97</v>
      </c>
      <c r="C104" s="100" t="s">
        <v>121</v>
      </c>
      <c r="D104" s="100" t="s">
        <v>146</v>
      </c>
      <c r="E104" s="100" t="s">
        <v>147</v>
      </c>
      <c r="F104" s="100" t="s">
        <v>28</v>
      </c>
      <c r="G104" s="100"/>
      <c r="H104" s="100" t="s">
        <v>148</v>
      </c>
      <c r="I104" s="127"/>
      <c r="J104" s="127"/>
      <c r="K104" s="127"/>
      <c r="L104" s="127"/>
      <c r="M104" s="128">
        <v>74400</v>
      </c>
      <c r="N104" s="128"/>
      <c r="O104" s="128"/>
      <c r="P104" s="128"/>
      <c r="Q104" s="100" t="s">
        <v>139</v>
      </c>
      <c r="R104" s="100" t="s">
        <v>149</v>
      </c>
    </row>
    <row r="106" spans="2:18" x14ac:dyDescent="0.3">
      <c r="M106" s="70">
        <f>SUM(M8:M104)</f>
        <v>7170500</v>
      </c>
      <c r="N106" s="70">
        <f>SUM(N8:N104)</f>
        <v>6140850</v>
      </c>
      <c r="O106" s="70">
        <f>SUM(O8:O104)</f>
        <v>7646713.75</v>
      </c>
      <c r="P106" s="70">
        <f>SUM(P8:P104)</f>
        <v>480336</v>
      </c>
    </row>
    <row r="107" spans="2:18" x14ac:dyDescent="0.3">
      <c r="M107" s="65"/>
      <c r="N107" s="65"/>
      <c r="O107" s="65"/>
      <c r="P107" s="65"/>
    </row>
    <row r="108" spans="2:18" x14ac:dyDescent="0.3">
      <c r="M108" s="65"/>
      <c r="N108" s="65"/>
      <c r="O108" s="65"/>
      <c r="P108" s="65"/>
    </row>
  </sheetData>
  <autoFilter ref="B7:R104"/>
  <mergeCells count="12">
    <mergeCell ref="Q6:R6"/>
    <mergeCell ref="D2:P2"/>
    <mergeCell ref="D3:P3"/>
    <mergeCell ref="B6:B7"/>
    <mergeCell ref="C6:C7"/>
    <mergeCell ref="D6:D7"/>
    <mergeCell ref="E6:E7"/>
    <mergeCell ref="F6:F7"/>
    <mergeCell ref="G6:G7"/>
    <mergeCell ref="H6:H7"/>
    <mergeCell ref="I6:L6"/>
    <mergeCell ref="M6:P6"/>
  </mergeCells>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R96"/>
  <sheetViews>
    <sheetView topLeftCell="E93" workbookViewId="0">
      <selection activeCell="B85" sqref="B85:R96"/>
    </sheetView>
  </sheetViews>
  <sheetFormatPr defaultRowHeight="14.4" x14ac:dyDescent="0.3"/>
  <cols>
    <col min="2" max="2" width="4.77734375" customWidth="1"/>
    <col min="3" max="3" width="15.33203125" customWidth="1"/>
    <col min="4" max="4" width="31.5546875" style="93" customWidth="1"/>
    <col min="5" max="5" width="32.6640625" style="93" customWidth="1"/>
    <col min="6" max="7" width="18.6640625" style="93" customWidth="1"/>
    <col min="8" max="8" width="25.109375" style="93" customWidth="1"/>
    <col min="9" max="12" width="3" style="93" customWidth="1"/>
    <col min="13" max="17" width="8.88671875" style="93"/>
    <col min="18" max="18" width="20.88671875" style="93" customWidth="1"/>
  </cols>
  <sheetData>
    <row r="4" spans="2:18" ht="33.6" x14ac:dyDescent="0.45">
      <c r="B4" s="49">
        <v>66</v>
      </c>
      <c r="C4" s="6" t="s">
        <v>150</v>
      </c>
      <c r="D4" s="6" t="s">
        <v>152</v>
      </c>
      <c r="E4" s="6" t="s">
        <v>188</v>
      </c>
      <c r="F4" s="6" t="s">
        <v>41</v>
      </c>
      <c r="G4" s="6"/>
      <c r="H4" s="6" t="s">
        <v>189</v>
      </c>
      <c r="I4" s="62"/>
      <c r="J4" s="62"/>
      <c r="K4" s="62"/>
      <c r="L4" s="62"/>
      <c r="M4" s="6"/>
      <c r="N4" s="6">
        <v>1000</v>
      </c>
      <c r="O4" s="6">
        <v>1800</v>
      </c>
      <c r="P4" s="6"/>
      <c r="Q4" s="6" t="s">
        <v>153</v>
      </c>
      <c r="R4" s="57"/>
    </row>
    <row r="5" spans="2:18" ht="33.6" x14ac:dyDescent="0.45">
      <c r="B5" s="49">
        <v>67</v>
      </c>
      <c r="C5" s="6" t="s">
        <v>150</v>
      </c>
      <c r="D5" s="6" t="s">
        <v>152</v>
      </c>
      <c r="E5" s="6" t="s">
        <v>154</v>
      </c>
      <c r="F5" s="6" t="s">
        <v>155</v>
      </c>
      <c r="G5" s="6"/>
      <c r="H5" s="6" t="s">
        <v>156</v>
      </c>
      <c r="I5" s="62"/>
      <c r="J5" s="62"/>
      <c r="K5" s="62"/>
      <c r="L5" s="62"/>
      <c r="M5" s="6"/>
      <c r="N5" s="6">
        <v>4500</v>
      </c>
      <c r="O5" s="6">
        <v>5400</v>
      </c>
      <c r="P5" s="6"/>
      <c r="Q5" s="6" t="s">
        <v>153</v>
      </c>
      <c r="R5" s="57" t="s">
        <v>157</v>
      </c>
    </row>
    <row r="6" spans="2:18" ht="113.4" customHeight="1" x14ac:dyDescent="0.45">
      <c r="B6" s="49">
        <v>68</v>
      </c>
      <c r="C6" s="6" t="s">
        <v>150</v>
      </c>
      <c r="D6" s="6" t="s">
        <v>152</v>
      </c>
      <c r="E6" s="6" t="s">
        <v>158</v>
      </c>
      <c r="F6" s="6" t="s">
        <v>41</v>
      </c>
      <c r="G6" s="6"/>
      <c r="H6" s="6" t="s">
        <v>159</v>
      </c>
      <c r="I6" s="62"/>
      <c r="J6" s="62"/>
      <c r="K6" s="62"/>
      <c r="L6" s="62"/>
      <c r="M6" s="6"/>
      <c r="N6" s="6"/>
      <c r="O6" s="6">
        <v>6000</v>
      </c>
      <c r="P6" s="6"/>
      <c r="Q6" s="6" t="s">
        <v>153</v>
      </c>
      <c r="R6" s="57" t="s">
        <v>160</v>
      </c>
    </row>
    <row r="7" spans="2:18" ht="33.6" x14ac:dyDescent="0.45">
      <c r="B7" s="49">
        <v>70</v>
      </c>
      <c r="C7" s="6" t="s">
        <v>150</v>
      </c>
      <c r="D7" s="6" t="s">
        <v>152</v>
      </c>
      <c r="E7" s="6" t="s">
        <v>190</v>
      </c>
      <c r="F7" s="6" t="s">
        <v>155</v>
      </c>
      <c r="G7" s="6"/>
      <c r="H7" s="6" t="s">
        <v>191</v>
      </c>
      <c r="I7" s="62"/>
      <c r="J7" s="62"/>
      <c r="K7" s="62"/>
      <c r="L7" s="62"/>
      <c r="M7" s="6">
        <v>75000</v>
      </c>
      <c r="N7" s="6"/>
      <c r="O7" s="6"/>
      <c r="P7" s="6"/>
      <c r="Q7" s="6"/>
      <c r="R7" s="57"/>
    </row>
    <row r="8" spans="2:18" ht="67.2" x14ac:dyDescent="0.45">
      <c r="B8" s="49">
        <v>71</v>
      </c>
      <c r="C8" s="6" t="s">
        <v>150</v>
      </c>
      <c r="D8" s="6" t="s">
        <v>152</v>
      </c>
      <c r="E8" s="6" t="s">
        <v>568</v>
      </c>
      <c r="F8" s="6" t="s">
        <v>155</v>
      </c>
      <c r="G8" s="6"/>
      <c r="H8" s="6" t="s">
        <v>569</v>
      </c>
      <c r="I8" s="62"/>
      <c r="J8" s="62"/>
      <c r="K8" s="62"/>
      <c r="L8" s="62"/>
      <c r="M8" s="63">
        <v>135500</v>
      </c>
      <c r="N8" s="6">
        <v>2500</v>
      </c>
      <c r="O8" s="6"/>
      <c r="P8" s="6"/>
      <c r="Q8" s="6" t="s">
        <v>153</v>
      </c>
      <c r="R8" s="57" t="s">
        <v>164</v>
      </c>
    </row>
    <row r="9" spans="2:18" ht="100.8" x14ac:dyDescent="0.45">
      <c r="B9" s="49">
        <v>73</v>
      </c>
      <c r="C9" s="6" t="s">
        <v>150</v>
      </c>
      <c r="D9" s="6" t="s">
        <v>161</v>
      </c>
      <c r="E9" s="6" t="s">
        <v>564</v>
      </c>
      <c r="F9" s="6" t="s">
        <v>155</v>
      </c>
      <c r="G9" s="6"/>
      <c r="H9" s="6" t="s">
        <v>563</v>
      </c>
      <c r="I9" s="62"/>
      <c r="J9" s="62"/>
      <c r="K9" s="62"/>
      <c r="L9" s="62"/>
      <c r="M9" s="6"/>
      <c r="N9" s="6"/>
      <c r="O9" s="6">
        <v>8400</v>
      </c>
      <c r="P9" s="6"/>
      <c r="Q9" s="6" t="s">
        <v>153</v>
      </c>
      <c r="R9" s="57" t="s">
        <v>165</v>
      </c>
    </row>
    <row r="10" spans="2:18" ht="60.6" customHeight="1" x14ac:dyDescent="0.45">
      <c r="B10" s="49">
        <v>74</v>
      </c>
      <c r="C10" s="6" t="s">
        <v>150</v>
      </c>
      <c r="D10" s="6" t="s">
        <v>167</v>
      </c>
      <c r="E10" s="6" t="s">
        <v>196</v>
      </c>
      <c r="F10" s="6" t="s">
        <v>155</v>
      </c>
      <c r="G10" s="6"/>
      <c r="H10" s="6" t="s">
        <v>168</v>
      </c>
      <c r="I10" s="62"/>
      <c r="J10" s="62"/>
      <c r="K10" s="62"/>
      <c r="L10" s="62"/>
      <c r="M10" s="6"/>
      <c r="N10" s="6"/>
      <c r="O10" s="6">
        <v>12800</v>
      </c>
      <c r="P10" s="6"/>
      <c r="Q10" s="6" t="s">
        <v>153</v>
      </c>
      <c r="R10" s="57"/>
    </row>
    <row r="11" spans="2:18" ht="85.2" customHeight="1" x14ac:dyDescent="0.45">
      <c r="B11" s="49">
        <v>76</v>
      </c>
      <c r="C11" s="6" t="s">
        <v>150</v>
      </c>
      <c r="D11" s="6" t="s">
        <v>169</v>
      </c>
      <c r="E11" s="6" t="s">
        <v>565</v>
      </c>
      <c r="F11" s="6" t="s">
        <v>155</v>
      </c>
      <c r="G11" s="6"/>
      <c r="H11" s="6" t="s">
        <v>200</v>
      </c>
      <c r="I11" s="62"/>
      <c r="J11" s="62"/>
      <c r="K11" s="62"/>
      <c r="L11" s="62"/>
      <c r="M11" s="6"/>
      <c r="N11" s="6">
        <v>2500</v>
      </c>
      <c r="O11" s="6">
        <v>2000</v>
      </c>
      <c r="P11" s="6"/>
      <c r="Q11" s="6" t="s">
        <v>153</v>
      </c>
      <c r="R11" s="57"/>
    </row>
    <row r="12" spans="2:18" ht="49.2" customHeight="1" x14ac:dyDescent="0.45">
      <c r="B12" s="49">
        <v>78</v>
      </c>
      <c r="C12" s="6" t="s">
        <v>150</v>
      </c>
      <c r="D12" s="6" t="s">
        <v>167</v>
      </c>
      <c r="E12" s="6" t="s">
        <v>203</v>
      </c>
      <c r="F12" s="6" t="s">
        <v>155</v>
      </c>
      <c r="G12" s="6"/>
      <c r="H12" s="6" t="s">
        <v>174</v>
      </c>
      <c r="I12" s="62"/>
      <c r="J12" s="62"/>
      <c r="K12" s="62"/>
      <c r="L12" s="62"/>
      <c r="M12" s="6"/>
      <c r="N12" s="6"/>
      <c r="O12" s="6">
        <v>3500</v>
      </c>
      <c r="P12" s="6"/>
      <c r="Q12" s="6" t="s">
        <v>153</v>
      </c>
      <c r="R12" s="57"/>
    </row>
    <row r="13" spans="2:18" ht="67.2" x14ac:dyDescent="0.45">
      <c r="B13" s="49">
        <v>80</v>
      </c>
      <c r="C13" s="6" t="s">
        <v>150</v>
      </c>
      <c r="D13" s="6" t="s">
        <v>152</v>
      </c>
      <c r="E13" s="6" t="s">
        <v>566</v>
      </c>
      <c r="F13" s="6" t="s">
        <v>155</v>
      </c>
      <c r="G13" s="6"/>
      <c r="H13" s="6" t="s">
        <v>567</v>
      </c>
      <c r="I13" s="62"/>
      <c r="J13" s="62"/>
      <c r="K13" s="62"/>
      <c r="L13" s="62"/>
      <c r="M13" s="6">
        <v>35000</v>
      </c>
      <c r="N13" s="6">
        <v>6500</v>
      </c>
      <c r="O13" s="6">
        <v>6500</v>
      </c>
      <c r="P13" s="6"/>
      <c r="Q13" s="6" t="s">
        <v>153</v>
      </c>
      <c r="R13" s="57"/>
    </row>
    <row r="14" spans="2:18" ht="85.2" customHeight="1" x14ac:dyDescent="0.45">
      <c r="B14" s="49">
        <v>81</v>
      </c>
      <c r="C14" s="6" t="s">
        <v>150</v>
      </c>
      <c r="D14" s="6" t="s">
        <v>169</v>
      </c>
      <c r="E14" s="6" t="s">
        <v>561</v>
      </c>
      <c r="F14" s="6" t="s">
        <v>41</v>
      </c>
      <c r="G14" s="6"/>
      <c r="H14" s="6" t="s">
        <v>562</v>
      </c>
      <c r="I14" s="62"/>
      <c r="J14" s="62"/>
      <c r="K14" s="62"/>
      <c r="L14" s="62"/>
      <c r="M14" s="6"/>
      <c r="N14" s="6">
        <v>5500</v>
      </c>
      <c r="O14" s="6">
        <v>5100</v>
      </c>
      <c r="P14" s="6"/>
      <c r="Q14" s="6" t="s">
        <v>153</v>
      </c>
      <c r="R14" s="57"/>
    </row>
    <row r="15" spans="2:18" ht="87.6" customHeight="1" x14ac:dyDescent="0.45">
      <c r="B15" s="49">
        <v>84</v>
      </c>
      <c r="C15" s="6" t="s">
        <v>150</v>
      </c>
      <c r="D15" s="6" t="s">
        <v>169</v>
      </c>
      <c r="E15" s="6" t="s">
        <v>210</v>
      </c>
      <c r="F15" s="6" t="s">
        <v>155</v>
      </c>
      <c r="G15" s="6"/>
      <c r="H15" s="6" t="s">
        <v>211</v>
      </c>
      <c r="I15" s="62"/>
      <c r="J15" s="62"/>
      <c r="K15" s="62"/>
      <c r="L15" s="62"/>
      <c r="M15" s="6">
        <v>35000</v>
      </c>
      <c r="N15" s="6"/>
      <c r="O15" s="6"/>
      <c r="P15" s="6"/>
      <c r="Q15" s="6" t="s">
        <v>153</v>
      </c>
      <c r="R15" s="57"/>
    </row>
    <row r="16" spans="2:18" ht="100.8" x14ac:dyDescent="0.45">
      <c r="B16" s="49">
        <v>85</v>
      </c>
      <c r="C16" s="6" t="s">
        <v>150</v>
      </c>
      <c r="D16" s="6" t="s">
        <v>169</v>
      </c>
      <c r="E16" s="6" t="s">
        <v>570</v>
      </c>
      <c r="F16" s="6" t="s">
        <v>155</v>
      </c>
      <c r="G16" s="6"/>
      <c r="H16" s="6" t="s">
        <v>560</v>
      </c>
      <c r="I16" s="62"/>
      <c r="J16" s="62"/>
      <c r="K16" s="62"/>
      <c r="L16" s="62"/>
      <c r="M16" s="6">
        <v>20800</v>
      </c>
      <c r="N16" s="6">
        <v>7500</v>
      </c>
      <c r="O16" s="6">
        <v>3500</v>
      </c>
      <c r="P16" s="6"/>
      <c r="Q16" s="6" t="s">
        <v>153</v>
      </c>
      <c r="R16" s="57"/>
    </row>
    <row r="23" spans="2:18" ht="84" x14ac:dyDescent="0.45">
      <c r="B23" s="49">
        <v>87</v>
      </c>
      <c r="C23" s="6" t="s">
        <v>216</v>
      </c>
      <c r="D23" s="6" t="s">
        <v>217</v>
      </c>
      <c r="E23" s="7" t="s">
        <v>218</v>
      </c>
      <c r="F23" s="6" t="s">
        <v>219</v>
      </c>
      <c r="G23" s="6"/>
      <c r="H23" s="6" t="s">
        <v>220</v>
      </c>
      <c r="I23" s="62"/>
      <c r="J23" s="62"/>
      <c r="K23" s="62"/>
      <c r="L23" s="62"/>
      <c r="M23" s="6">
        <v>50000</v>
      </c>
      <c r="N23" s="6">
        <v>2500</v>
      </c>
      <c r="O23" s="6">
        <v>82000</v>
      </c>
      <c r="P23" s="6"/>
      <c r="Q23" s="6" t="s">
        <v>145</v>
      </c>
      <c r="R23" s="6"/>
    </row>
    <row r="24" spans="2:18" ht="67.2" x14ac:dyDescent="0.45">
      <c r="B24" s="49">
        <v>88</v>
      </c>
      <c r="C24" s="6" t="s">
        <v>216</v>
      </c>
      <c r="D24" s="6" t="s">
        <v>221</v>
      </c>
      <c r="E24" s="7" t="s">
        <v>222</v>
      </c>
      <c r="F24" s="6" t="s">
        <v>223</v>
      </c>
      <c r="G24" s="6"/>
      <c r="H24" s="6" t="s">
        <v>224</v>
      </c>
      <c r="I24" s="62"/>
      <c r="J24" s="62"/>
      <c r="K24" s="62"/>
      <c r="L24" s="62"/>
      <c r="M24" s="6">
        <v>0</v>
      </c>
      <c r="N24" s="6">
        <v>0</v>
      </c>
      <c r="O24" s="6">
        <v>4000</v>
      </c>
      <c r="P24" s="6"/>
      <c r="Q24" s="6" t="s">
        <v>145</v>
      </c>
      <c r="R24" s="6"/>
    </row>
    <row r="25" spans="2:18" ht="134.4" x14ac:dyDescent="0.45">
      <c r="B25" s="49">
        <v>89</v>
      </c>
      <c r="C25" s="6" t="s">
        <v>216</v>
      </c>
      <c r="D25" s="6" t="s">
        <v>225</v>
      </c>
      <c r="E25" s="7" t="s">
        <v>571</v>
      </c>
      <c r="F25" s="6" t="s">
        <v>227</v>
      </c>
      <c r="G25" s="6"/>
      <c r="H25" s="6" t="s">
        <v>572</v>
      </c>
      <c r="I25" s="62"/>
      <c r="J25" s="62"/>
      <c r="K25" s="62"/>
      <c r="L25" s="62"/>
      <c r="M25" s="6">
        <v>0</v>
      </c>
      <c r="N25" s="6">
        <v>0</v>
      </c>
      <c r="O25" s="6">
        <v>1900</v>
      </c>
      <c r="P25" s="6"/>
      <c r="Q25" s="6" t="s">
        <v>145</v>
      </c>
      <c r="R25" s="6"/>
    </row>
    <row r="26" spans="2:18" ht="67.2" x14ac:dyDescent="0.45">
      <c r="B26" s="49">
        <v>91</v>
      </c>
      <c r="C26" s="6" t="s">
        <v>216</v>
      </c>
      <c r="D26" s="6" t="s">
        <v>232</v>
      </c>
      <c r="E26" s="7" t="s">
        <v>233</v>
      </c>
      <c r="F26" s="6" t="s">
        <v>227</v>
      </c>
      <c r="G26" s="6"/>
      <c r="H26" s="6" t="s">
        <v>234</v>
      </c>
      <c r="I26" s="62"/>
      <c r="J26" s="62"/>
      <c r="K26" s="62"/>
      <c r="L26" s="62"/>
      <c r="M26" s="6">
        <v>0</v>
      </c>
      <c r="N26" s="6">
        <v>0</v>
      </c>
      <c r="O26" s="6">
        <v>2600</v>
      </c>
      <c r="P26" s="6"/>
      <c r="Q26" s="6" t="s">
        <v>145</v>
      </c>
      <c r="R26" s="6"/>
    </row>
    <row r="27" spans="2:18" ht="168" x14ac:dyDescent="0.45">
      <c r="B27" s="49">
        <v>92</v>
      </c>
      <c r="C27" s="6" t="s">
        <v>216</v>
      </c>
      <c r="D27" s="6" t="s">
        <v>573</v>
      </c>
      <c r="E27" s="7" t="s">
        <v>575</v>
      </c>
      <c r="F27" s="6" t="s">
        <v>142</v>
      </c>
      <c r="G27" s="6"/>
      <c r="H27" s="6" t="s">
        <v>574</v>
      </c>
      <c r="I27" s="62"/>
      <c r="J27" s="62"/>
      <c r="K27" s="62"/>
      <c r="L27" s="62"/>
      <c r="M27" s="6">
        <v>0</v>
      </c>
      <c r="N27" s="6">
        <v>0</v>
      </c>
      <c r="O27" s="6">
        <v>6500</v>
      </c>
      <c r="P27" s="6"/>
      <c r="Q27" s="6" t="s">
        <v>145</v>
      </c>
      <c r="R27" s="6"/>
    </row>
    <row r="28" spans="2:18" ht="67.2" x14ac:dyDescent="0.45">
      <c r="B28" s="49">
        <v>94</v>
      </c>
      <c r="C28" s="6" t="s">
        <v>216</v>
      </c>
      <c r="D28" s="6" t="s">
        <v>238</v>
      </c>
      <c r="E28" s="6" t="s">
        <v>239</v>
      </c>
      <c r="F28" s="6" t="s">
        <v>240</v>
      </c>
      <c r="G28" s="6"/>
      <c r="H28" s="6" t="s">
        <v>241</v>
      </c>
      <c r="I28" s="62"/>
      <c r="J28" s="62"/>
      <c r="K28" s="62"/>
      <c r="L28" s="62"/>
      <c r="M28" s="6">
        <v>0</v>
      </c>
      <c r="N28" s="6">
        <v>0</v>
      </c>
      <c r="O28" s="6">
        <v>14000</v>
      </c>
      <c r="P28" s="6"/>
      <c r="Q28" s="6" t="s">
        <v>145</v>
      </c>
      <c r="R28" s="6"/>
    </row>
    <row r="29" spans="2:18" ht="94.8" customHeight="1" x14ac:dyDescent="0.45">
      <c r="B29" s="49">
        <v>96</v>
      </c>
      <c r="C29" s="6" t="s">
        <v>216</v>
      </c>
      <c r="D29" s="6" t="s">
        <v>242</v>
      </c>
      <c r="E29" s="6" t="s">
        <v>243</v>
      </c>
      <c r="F29" s="6" t="s">
        <v>223</v>
      </c>
      <c r="G29" s="6"/>
      <c r="H29" s="6" t="s">
        <v>244</v>
      </c>
      <c r="I29" s="62"/>
      <c r="J29" s="62"/>
      <c r="K29" s="62"/>
      <c r="L29" s="62"/>
      <c r="M29" s="6">
        <v>0</v>
      </c>
      <c r="N29" s="6">
        <v>2500</v>
      </c>
      <c r="O29" s="6">
        <v>0</v>
      </c>
      <c r="P29" s="6"/>
      <c r="Q29" s="6" t="s">
        <v>145</v>
      </c>
      <c r="R29" s="6"/>
    </row>
    <row r="30" spans="2:18" ht="66" customHeight="1" x14ac:dyDescent="0.45">
      <c r="B30" s="49">
        <v>98</v>
      </c>
      <c r="C30" s="6" t="s">
        <v>216</v>
      </c>
      <c r="D30" s="6" t="s">
        <v>578</v>
      </c>
      <c r="E30" s="6" t="s">
        <v>576</v>
      </c>
      <c r="F30" s="6" t="s">
        <v>223</v>
      </c>
      <c r="G30" s="6"/>
      <c r="H30" s="6" t="s">
        <v>577</v>
      </c>
      <c r="I30" s="62"/>
      <c r="J30" s="62"/>
      <c r="K30" s="62"/>
      <c r="L30" s="62"/>
      <c r="M30" s="6">
        <v>0</v>
      </c>
      <c r="N30" s="6">
        <v>5000</v>
      </c>
      <c r="O30" s="6">
        <v>5000</v>
      </c>
      <c r="P30" s="6"/>
      <c r="Q30" s="6" t="s">
        <v>145</v>
      </c>
      <c r="R30" s="6"/>
    </row>
    <row r="31" spans="2:18" ht="84" x14ac:dyDescent="0.45">
      <c r="B31" s="49">
        <v>99</v>
      </c>
      <c r="C31" s="6" t="s">
        <v>216</v>
      </c>
      <c r="D31" s="6" t="s">
        <v>245</v>
      </c>
      <c r="E31" s="6" t="s">
        <v>246</v>
      </c>
      <c r="F31" s="6" t="s">
        <v>247</v>
      </c>
      <c r="G31" s="6"/>
      <c r="H31" s="6" t="s">
        <v>248</v>
      </c>
      <c r="I31" s="62"/>
      <c r="J31" s="62"/>
      <c r="K31" s="62"/>
      <c r="L31" s="62"/>
      <c r="M31" s="6">
        <v>0</v>
      </c>
      <c r="N31" s="6">
        <v>0</v>
      </c>
      <c r="O31" s="6">
        <v>3000</v>
      </c>
      <c r="P31" s="6"/>
      <c r="Q31" s="6" t="s">
        <v>145</v>
      </c>
      <c r="R31" s="6"/>
    </row>
    <row r="32" spans="2:18" ht="79.2" customHeight="1" x14ac:dyDescent="0.45">
      <c r="B32" s="49">
        <v>101</v>
      </c>
      <c r="C32" s="6" t="s">
        <v>216</v>
      </c>
      <c r="D32" s="6" t="s">
        <v>249</v>
      </c>
      <c r="E32" s="7" t="s">
        <v>249</v>
      </c>
      <c r="F32" s="6" t="s">
        <v>247</v>
      </c>
      <c r="G32" s="6"/>
      <c r="H32" s="6" t="s">
        <v>250</v>
      </c>
      <c r="I32" s="62"/>
      <c r="J32" s="62"/>
      <c r="K32" s="62"/>
      <c r="L32" s="62"/>
      <c r="M32" s="6">
        <v>0</v>
      </c>
      <c r="N32" s="6">
        <v>0</v>
      </c>
      <c r="O32" s="6">
        <v>3000</v>
      </c>
      <c r="P32" s="6"/>
      <c r="Q32" s="6" t="s">
        <v>145</v>
      </c>
      <c r="R32" s="6"/>
    </row>
    <row r="38" spans="2:18" ht="50.4" x14ac:dyDescent="0.45">
      <c r="B38" s="94">
        <v>102</v>
      </c>
      <c r="C38" s="7" t="s">
        <v>57</v>
      </c>
      <c r="D38" s="7" t="s">
        <v>171</v>
      </c>
      <c r="E38" s="7" t="s">
        <v>251</v>
      </c>
      <c r="F38" s="7" t="s">
        <v>252</v>
      </c>
      <c r="G38" s="7">
        <v>2</v>
      </c>
      <c r="H38" s="7" t="s">
        <v>253</v>
      </c>
      <c r="I38" s="62"/>
      <c r="J38" s="62"/>
      <c r="K38" s="62"/>
      <c r="L38" s="62"/>
      <c r="M38" s="6">
        <v>10000</v>
      </c>
      <c r="N38" s="6"/>
      <c r="O38" s="6">
        <v>5000</v>
      </c>
      <c r="P38" s="6"/>
      <c r="Q38" s="6" t="s">
        <v>254</v>
      </c>
      <c r="R38" s="6" t="s">
        <v>255</v>
      </c>
    </row>
    <row r="39" spans="2:18" ht="84" x14ac:dyDescent="0.45">
      <c r="B39" s="49">
        <v>103</v>
      </c>
      <c r="C39" s="6" t="s">
        <v>57</v>
      </c>
      <c r="D39" s="6" t="s">
        <v>171</v>
      </c>
      <c r="E39" s="6" t="s">
        <v>579</v>
      </c>
      <c r="F39" s="6" t="s">
        <v>45</v>
      </c>
      <c r="G39" s="6">
        <v>2</v>
      </c>
      <c r="H39" s="6" t="s">
        <v>580</v>
      </c>
      <c r="I39" s="62"/>
      <c r="J39" s="62"/>
      <c r="K39" s="62"/>
      <c r="L39" s="62"/>
      <c r="M39" s="6">
        <v>5000</v>
      </c>
      <c r="N39" s="6"/>
      <c r="O39" s="6">
        <v>4000</v>
      </c>
      <c r="P39" s="6"/>
      <c r="Q39" s="6" t="s">
        <v>254</v>
      </c>
      <c r="R39" s="6"/>
    </row>
    <row r="40" spans="2:18" ht="50.4" x14ac:dyDescent="0.45">
      <c r="B40" s="49">
        <v>104</v>
      </c>
      <c r="C40" s="6" t="s">
        <v>57</v>
      </c>
      <c r="D40" s="6" t="s">
        <v>256</v>
      </c>
      <c r="E40" s="6" t="s">
        <v>257</v>
      </c>
      <c r="F40" s="6" t="s">
        <v>258</v>
      </c>
      <c r="G40" s="6">
        <v>2</v>
      </c>
      <c r="H40" s="6" t="s">
        <v>259</v>
      </c>
      <c r="I40" s="62"/>
      <c r="J40" s="62"/>
      <c r="K40" s="62"/>
      <c r="L40" s="62"/>
      <c r="M40" s="6">
        <v>8000</v>
      </c>
      <c r="N40" s="6"/>
      <c r="O40" s="6">
        <v>4000</v>
      </c>
      <c r="P40" s="6"/>
      <c r="Q40" s="6" t="s">
        <v>254</v>
      </c>
      <c r="R40" s="6" t="s">
        <v>260</v>
      </c>
    </row>
    <row r="48" spans="2:18" ht="67.2" x14ac:dyDescent="0.45">
      <c r="B48" s="94">
        <v>107</v>
      </c>
      <c r="C48" s="7" t="s">
        <v>57</v>
      </c>
      <c r="D48" s="7" t="s">
        <v>261</v>
      </c>
      <c r="E48" s="7" t="s">
        <v>581</v>
      </c>
      <c r="F48" s="7" t="s">
        <v>45</v>
      </c>
      <c r="G48" s="7"/>
      <c r="H48" s="7" t="s">
        <v>47</v>
      </c>
      <c r="I48" s="54"/>
      <c r="J48" s="54"/>
      <c r="K48" s="54"/>
      <c r="L48" s="54"/>
      <c r="M48" s="7">
        <v>10000</v>
      </c>
      <c r="N48" s="7"/>
      <c r="O48" s="7">
        <v>2000</v>
      </c>
      <c r="P48" s="7"/>
      <c r="Q48" s="7" t="s">
        <v>88</v>
      </c>
      <c r="R48" s="7" t="s">
        <v>254</v>
      </c>
    </row>
    <row r="49" spans="2:18" ht="67.2" x14ac:dyDescent="0.45">
      <c r="B49" s="94">
        <v>109</v>
      </c>
      <c r="C49" s="7" t="s">
        <v>57</v>
      </c>
      <c r="D49" s="7" t="s">
        <v>263</v>
      </c>
      <c r="E49" s="7" t="s">
        <v>582</v>
      </c>
      <c r="F49" s="7" t="s">
        <v>262</v>
      </c>
      <c r="G49" s="7"/>
      <c r="H49" s="7" t="s">
        <v>583</v>
      </c>
      <c r="I49" s="54"/>
      <c r="J49" s="54"/>
      <c r="K49" s="54"/>
      <c r="L49" s="54"/>
      <c r="M49" s="7">
        <v>8000</v>
      </c>
      <c r="N49" s="7"/>
      <c r="O49" s="7">
        <v>2000</v>
      </c>
      <c r="P49" s="7"/>
      <c r="Q49" s="7" t="s">
        <v>254</v>
      </c>
      <c r="R49" s="7" t="s">
        <v>584</v>
      </c>
    </row>
    <row r="50" spans="2:18" ht="50.4" x14ac:dyDescent="0.45">
      <c r="B50" s="94">
        <v>111</v>
      </c>
      <c r="C50" s="7" t="s">
        <v>57</v>
      </c>
      <c r="D50" s="7" t="s">
        <v>264</v>
      </c>
      <c r="E50" s="7" t="s">
        <v>265</v>
      </c>
      <c r="F50" s="7" t="s">
        <v>23</v>
      </c>
      <c r="G50" s="7"/>
      <c r="H50" s="7" t="s">
        <v>266</v>
      </c>
      <c r="I50" s="54"/>
      <c r="J50" s="54"/>
      <c r="K50" s="54"/>
      <c r="L50" s="54"/>
      <c r="M50" s="7">
        <v>7000</v>
      </c>
      <c r="N50" s="7"/>
      <c r="O50" s="7">
        <v>1000</v>
      </c>
      <c r="P50" s="7"/>
      <c r="Q50" s="7" t="s">
        <v>254</v>
      </c>
      <c r="R50" s="7" t="s">
        <v>88</v>
      </c>
    </row>
    <row r="58" spans="2:18" x14ac:dyDescent="0.3">
      <c r="E58" s="96"/>
    </row>
    <row r="59" spans="2:18" x14ac:dyDescent="0.3">
      <c r="E59" s="96"/>
    </row>
    <row r="60" spans="2:18" ht="33.6" x14ac:dyDescent="0.45">
      <c r="B60" s="49">
        <v>112</v>
      </c>
      <c r="C60" s="6" t="s">
        <v>267</v>
      </c>
      <c r="D60" s="6" t="s">
        <v>58</v>
      </c>
      <c r="E60" s="7" t="s">
        <v>59</v>
      </c>
      <c r="F60" s="6" t="s">
        <v>45</v>
      </c>
      <c r="G60" s="6"/>
      <c r="H60" s="6" t="s">
        <v>60</v>
      </c>
      <c r="I60" s="62"/>
      <c r="J60" s="62"/>
      <c r="K60" s="62"/>
      <c r="L60" s="62"/>
      <c r="M60" s="6">
        <v>24237</v>
      </c>
      <c r="N60" s="6"/>
      <c r="O60" s="6">
        <v>48000</v>
      </c>
      <c r="P60" s="6"/>
      <c r="Q60" s="6" t="s">
        <v>61</v>
      </c>
      <c r="R60" s="6" t="s">
        <v>269</v>
      </c>
    </row>
    <row r="61" spans="2:18" ht="117" customHeight="1" x14ac:dyDescent="0.45">
      <c r="B61" s="49">
        <v>114</v>
      </c>
      <c r="C61" s="6" t="s">
        <v>267</v>
      </c>
      <c r="D61" s="6" t="s">
        <v>64</v>
      </c>
      <c r="E61" s="95" t="s">
        <v>590</v>
      </c>
      <c r="F61" s="6" t="s">
        <v>45</v>
      </c>
      <c r="G61" s="6" t="s">
        <v>272</v>
      </c>
      <c r="H61" s="6" t="s">
        <v>591</v>
      </c>
      <c r="I61" s="62"/>
      <c r="J61" s="62"/>
      <c r="K61" s="62"/>
      <c r="L61" s="62"/>
      <c r="M61" s="6">
        <v>64000</v>
      </c>
      <c r="N61" s="6"/>
      <c r="O61" s="6">
        <v>130000</v>
      </c>
      <c r="P61" s="6"/>
      <c r="Q61" s="6" t="s">
        <v>61</v>
      </c>
      <c r="R61" s="6" t="s">
        <v>273</v>
      </c>
    </row>
    <row r="62" spans="2:18" ht="67.2" x14ac:dyDescent="0.45">
      <c r="B62" s="49">
        <v>116</v>
      </c>
      <c r="C62" s="72" t="s">
        <v>533</v>
      </c>
      <c r="D62" s="6" t="s">
        <v>592</v>
      </c>
      <c r="E62" s="7" t="s">
        <v>275</v>
      </c>
      <c r="F62" s="6"/>
      <c r="G62" s="6" t="s">
        <v>276</v>
      </c>
      <c r="H62" s="6" t="s">
        <v>69</v>
      </c>
      <c r="I62" s="62"/>
      <c r="J62" s="62"/>
      <c r="K62" s="62"/>
      <c r="L62" s="62"/>
      <c r="M62" s="6">
        <v>50000</v>
      </c>
      <c r="N62" s="6"/>
      <c r="O62" s="6">
        <v>55000</v>
      </c>
      <c r="P62" s="6"/>
      <c r="Q62" s="6" t="s">
        <v>61</v>
      </c>
      <c r="R62" s="6"/>
    </row>
    <row r="63" spans="2:18" ht="102" customHeight="1" x14ac:dyDescent="0.45">
      <c r="B63" s="49">
        <v>118</v>
      </c>
      <c r="C63" s="6" t="s">
        <v>267</v>
      </c>
      <c r="D63" s="6" t="s">
        <v>71</v>
      </c>
      <c r="E63" s="7" t="s">
        <v>585</v>
      </c>
      <c r="F63" s="6" t="s">
        <v>45</v>
      </c>
      <c r="G63" s="6" t="s">
        <v>586</v>
      </c>
      <c r="H63" s="6" t="s">
        <v>587</v>
      </c>
      <c r="I63" s="62"/>
      <c r="J63" s="62"/>
      <c r="K63" s="62"/>
      <c r="L63" s="62"/>
      <c r="M63" s="6">
        <v>5700</v>
      </c>
      <c r="N63" s="6"/>
      <c r="O63" s="6">
        <v>210000</v>
      </c>
      <c r="P63" s="6"/>
      <c r="Q63" s="6" t="s">
        <v>61</v>
      </c>
      <c r="R63" s="6" t="s">
        <v>279</v>
      </c>
    </row>
    <row r="64" spans="2:18" ht="84" x14ac:dyDescent="0.45">
      <c r="B64" s="49">
        <v>119</v>
      </c>
      <c r="C64" s="6" t="s">
        <v>267</v>
      </c>
      <c r="D64" s="6" t="s">
        <v>72</v>
      </c>
      <c r="E64" s="7" t="s">
        <v>588</v>
      </c>
      <c r="F64" s="6" t="s">
        <v>45</v>
      </c>
      <c r="G64" s="6">
        <v>15189</v>
      </c>
      <c r="H64" s="6" t="s">
        <v>589</v>
      </c>
      <c r="I64" s="62"/>
      <c r="J64" s="62"/>
      <c r="K64" s="62"/>
      <c r="L64" s="62"/>
      <c r="M64" s="6">
        <v>80000</v>
      </c>
      <c r="N64" s="6"/>
      <c r="O64" s="6">
        <v>160000</v>
      </c>
      <c r="P64" s="6"/>
      <c r="Q64" s="6" t="s">
        <v>61</v>
      </c>
      <c r="R64" s="6" t="s">
        <v>75</v>
      </c>
    </row>
    <row r="65" spans="2:18" ht="110.4" customHeight="1" x14ac:dyDescent="0.45">
      <c r="B65" s="49">
        <v>120</v>
      </c>
      <c r="C65" s="6" t="s">
        <v>267</v>
      </c>
      <c r="D65" s="6" t="s">
        <v>76</v>
      </c>
      <c r="E65" s="7" t="s">
        <v>77</v>
      </c>
      <c r="F65" s="6" t="s">
        <v>45</v>
      </c>
      <c r="G65" s="6">
        <v>18</v>
      </c>
      <c r="H65" s="6" t="s">
        <v>280</v>
      </c>
      <c r="I65" s="62"/>
      <c r="J65" s="62"/>
      <c r="K65" s="62"/>
      <c r="L65" s="62"/>
      <c r="M65" s="6">
        <v>300000</v>
      </c>
      <c r="N65" s="6"/>
      <c r="O65" s="6">
        <v>469000</v>
      </c>
      <c r="P65" s="6"/>
      <c r="Q65" s="6" t="s">
        <v>61</v>
      </c>
      <c r="R65" s="6" t="s">
        <v>282</v>
      </c>
    </row>
    <row r="66" spans="2:18" ht="67.2" x14ac:dyDescent="0.45">
      <c r="B66" s="49">
        <v>121</v>
      </c>
      <c r="C66" s="6" t="s">
        <v>267</v>
      </c>
      <c r="D66" s="6" t="s">
        <v>78</v>
      </c>
      <c r="E66" s="7" t="s">
        <v>79</v>
      </c>
      <c r="F66" s="6" t="s">
        <v>45</v>
      </c>
      <c r="G66" s="6" t="s">
        <v>80</v>
      </c>
      <c r="H66" s="6" t="s">
        <v>81</v>
      </c>
      <c r="I66" s="62"/>
      <c r="J66" s="62"/>
      <c r="K66" s="62"/>
      <c r="L66" s="62"/>
      <c r="M66" s="6">
        <v>100000</v>
      </c>
      <c r="N66" s="6"/>
      <c r="O66" s="6">
        <v>54000</v>
      </c>
      <c r="P66" s="6"/>
      <c r="Q66" s="6" t="s">
        <v>61</v>
      </c>
      <c r="R66" s="6" t="s">
        <v>283</v>
      </c>
    </row>
    <row r="67" spans="2:18" ht="84" x14ac:dyDescent="0.45">
      <c r="B67" s="49">
        <v>122</v>
      </c>
      <c r="C67" s="6" t="s">
        <v>267</v>
      </c>
      <c r="D67" s="6" t="s">
        <v>84</v>
      </c>
      <c r="E67" s="7" t="s">
        <v>284</v>
      </c>
      <c r="F67" s="6" t="s">
        <v>45</v>
      </c>
      <c r="G67" s="6"/>
      <c r="H67" s="6" t="s">
        <v>285</v>
      </c>
      <c r="I67" s="62"/>
      <c r="J67" s="62"/>
      <c r="K67" s="62"/>
      <c r="L67" s="62"/>
      <c r="M67" s="6">
        <v>50000</v>
      </c>
      <c r="N67" s="6"/>
      <c r="O67" s="6">
        <v>49000</v>
      </c>
      <c r="P67" s="6"/>
      <c r="Q67" s="6" t="s">
        <v>61</v>
      </c>
      <c r="R67" s="6" t="s">
        <v>83</v>
      </c>
    </row>
    <row r="74" spans="2:18" s="99" customFormat="1" ht="134.4" x14ac:dyDescent="0.45">
      <c r="B74" s="94">
        <v>124</v>
      </c>
      <c r="C74" s="7" t="s">
        <v>33</v>
      </c>
      <c r="D74" s="7" t="s">
        <v>151</v>
      </c>
      <c r="E74" s="7" t="s">
        <v>596</v>
      </c>
      <c r="F74" s="7" t="s">
        <v>23</v>
      </c>
      <c r="G74" s="7"/>
      <c r="H74" s="7" t="s">
        <v>506</v>
      </c>
      <c r="I74" s="54"/>
      <c r="J74" s="54"/>
      <c r="K74" s="54"/>
      <c r="L74" s="54"/>
      <c r="M74" s="97">
        <v>7000</v>
      </c>
      <c r="N74" s="7"/>
      <c r="O74" s="98">
        <v>5000</v>
      </c>
      <c r="P74" s="7"/>
      <c r="Q74" s="7" t="s">
        <v>505</v>
      </c>
      <c r="R74" s="7"/>
    </row>
    <row r="85" spans="2:18" ht="67.2" x14ac:dyDescent="0.45">
      <c r="B85" s="49">
        <v>131</v>
      </c>
      <c r="C85" s="76" t="s">
        <v>121</v>
      </c>
      <c r="D85" s="76" t="s">
        <v>122</v>
      </c>
      <c r="E85" s="100" t="s">
        <v>123</v>
      </c>
      <c r="F85" s="76" t="s">
        <v>41</v>
      </c>
      <c r="G85" s="76">
        <v>80</v>
      </c>
      <c r="H85" s="76" t="s">
        <v>124</v>
      </c>
      <c r="I85" s="77"/>
      <c r="J85" s="77"/>
      <c r="K85" s="77"/>
      <c r="L85" s="77"/>
      <c r="M85" s="76"/>
      <c r="N85" s="76"/>
      <c r="O85" s="78">
        <v>250000</v>
      </c>
      <c r="P85" s="78"/>
      <c r="Q85" s="76" t="s">
        <v>125</v>
      </c>
      <c r="R85" s="76" t="s">
        <v>126</v>
      </c>
    </row>
    <row r="86" spans="2:18" ht="67.2" x14ac:dyDescent="0.45">
      <c r="B86" s="49">
        <v>132</v>
      </c>
      <c r="C86" s="76" t="s">
        <v>121</v>
      </c>
      <c r="D86" s="76" t="s">
        <v>508</v>
      </c>
      <c r="E86" s="100" t="s">
        <v>127</v>
      </c>
      <c r="F86" s="76" t="s">
        <v>28</v>
      </c>
      <c r="G86" s="76"/>
      <c r="H86" s="76" t="s">
        <v>128</v>
      </c>
      <c r="I86" s="77"/>
      <c r="J86" s="77"/>
      <c r="K86" s="77"/>
      <c r="L86" s="77"/>
      <c r="M86" s="78">
        <v>175000</v>
      </c>
      <c r="N86" s="76"/>
      <c r="O86" s="78">
        <v>60000</v>
      </c>
      <c r="P86" s="78"/>
      <c r="Q86" s="76" t="s">
        <v>129</v>
      </c>
      <c r="R86" s="76" t="s">
        <v>130</v>
      </c>
    </row>
    <row r="87" spans="2:18" ht="67.2" x14ac:dyDescent="0.45">
      <c r="B87" s="49">
        <v>133</v>
      </c>
      <c r="C87" s="76" t="s">
        <v>121</v>
      </c>
      <c r="D87" s="76" t="s">
        <v>131</v>
      </c>
      <c r="E87" s="100" t="s">
        <v>132</v>
      </c>
      <c r="F87" s="76" t="s">
        <v>28</v>
      </c>
      <c r="G87" s="76"/>
      <c r="H87" s="76" t="s">
        <v>128</v>
      </c>
      <c r="I87" s="76"/>
      <c r="J87" s="79"/>
      <c r="K87" s="77"/>
      <c r="L87" s="77"/>
      <c r="M87" s="78">
        <v>260000</v>
      </c>
      <c r="N87" s="76"/>
      <c r="O87" s="78">
        <v>50000</v>
      </c>
      <c r="P87" s="78"/>
      <c r="Q87" s="76" t="s">
        <v>125</v>
      </c>
      <c r="R87" s="76" t="s">
        <v>133</v>
      </c>
    </row>
    <row r="88" spans="2:18" ht="67.2" x14ac:dyDescent="0.45">
      <c r="B88" s="49">
        <v>134</v>
      </c>
      <c r="C88" s="76" t="s">
        <v>121</v>
      </c>
      <c r="D88" s="76" t="s">
        <v>134</v>
      </c>
      <c r="E88" s="100" t="s">
        <v>509</v>
      </c>
      <c r="F88" s="79" t="s">
        <v>135</v>
      </c>
      <c r="G88" s="79"/>
      <c r="H88" s="79" t="s">
        <v>136</v>
      </c>
      <c r="I88" s="77"/>
      <c r="J88" s="77"/>
      <c r="K88" s="77"/>
      <c r="L88" s="77"/>
      <c r="M88" s="80"/>
      <c r="N88" s="79"/>
      <c r="O88" s="80">
        <v>50000</v>
      </c>
      <c r="P88" s="80"/>
      <c r="Q88" s="79" t="s">
        <v>137</v>
      </c>
      <c r="R88" s="79" t="s">
        <v>138</v>
      </c>
    </row>
    <row r="89" spans="2:18" ht="67.2" x14ac:dyDescent="0.45">
      <c r="B89" s="49">
        <v>135</v>
      </c>
      <c r="C89" s="76" t="s">
        <v>121</v>
      </c>
      <c r="D89" s="76" t="s">
        <v>510</v>
      </c>
      <c r="E89" s="100" t="s">
        <v>511</v>
      </c>
      <c r="F89" s="79" t="s">
        <v>142</v>
      </c>
      <c r="G89" s="79"/>
      <c r="H89" s="79" t="s">
        <v>128</v>
      </c>
      <c r="I89" s="81"/>
      <c r="J89" s="82"/>
      <c r="K89" s="82"/>
      <c r="L89" s="79"/>
      <c r="M89" s="80"/>
      <c r="N89" s="79"/>
      <c r="O89" s="80">
        <v>50000</v>
      </c>
      <c r="P89" s="80"/>
      <c r="Q89" s="79" t="s">
        <v>139</v>
      </c>
      <c r="R89" s="79" t="s">
        <v>140</v>
      </c>
    </row>
    <row r="90" spans="2:18" ht="84" x14ac:dyDescent="0.45">
      <c r="B90" s="49">
        <v>136</v>
      </c>
      <c r="C90" s="76" t="s">
        <v>121</v>
      </c>
      <c r="D90" s="76" t="s">
        <v>603</v>
      </c>
      <c r="E90" s="100" t="s">
        <v>602</v>
      </c>
      <c r="F90" s="79" t="s">
        <v>142</v>
      </c>
      <c r="G90" s="79"/>
      <c r="H90" s="79" t="s">
        <v>128</v>
      </c>
      <c r="I90" s="81"/>
      <c r="J90" s="81"/>
      <c r="K90" s="81"/>
      <c r="L90" s="77"/>
      <c r="M90" s="80">
        <v>130000</v>
      </c>
      <c r="N90" s="79"/>
      <c r="O90" s="80">
        <v>330000</v>
      </c>
      <c r="P90" s="80"/>
      <c r="Q90" s="79" t="s">
        <v>125</v>
      </c>
      <c r="R90" s="83"/>
    </row>
    <row r="91" spans="2:18" ht="67.2" x14ac:dyDescent="0.45">
      <c r="B91" s="49">
        <v>141</v>
      </c>
      <c r="C91" s="76" t="s">
        <v>121</v>
      </c>
      <c r="D91" s="76" t="s">
        <v>512</v>
      </c>
      <c r="E91" s="76" t="s">
        <v>513</v>
      </c>
      <c r="F91" s="79" t="s">
        <v>142</v>
      </c>
      <c r="G91" s="79"/>
      <c r="H91" s="79" t="s">
        <v>128</v>
      </c>
      <c r="I91" s="81"/>
      <c r="J91" s="81"/>
      <c r="K91" s="81"/>
      <c r="L91" s="77"/>
      <c r="M91" s="80">
        <v>80000</v>
      </c>
      <c r="N91" s="79"/>
      <c r="O91" s="80">
        <v>100000</v>
      </c>
      <c r="P91" s="80"/>
      <c r="Q91" s="79" t="s">
        <v>129</v>
      </c>
      <c r="R91" s="79" t="s">
        <v>186</v>
      </c>
    </row>
    <row r="92" spans="2:18" ht="100.8" x14ac:dyDescent="0.45">
      <c r="B92" s="49">
        <v>142</v>
      </c>
      <c r="C92" s="76" t="s">
        <v>121</v>
      </c>
      <c r="D92" s="76" t="s">
        <v>598</v>
      </c>
      <c r="E92" s="76" t="s">
        <v>599</v>
      </c>
      <c r="F92" s="79" t="s">
        <v>56</v>
      </c>
      <c r="G92" s="79"/>
      <c r="H92" s="79" t="s">
        <v>597</v>
      </c>
      <c r="I92" s="81"/>
      <c r="J92" s="81"/>
      <c r="K92" s="81"/>
      <c r="L92" s="77"/>
      <c r="M92" s="80"/>
      <c r="N92" s="79"/>
      <c r="O92" s="80">
        <v>97000</v>
      </c>
      <c r="P92" s="80"/>
      <c r="Q92" s="79" t="s">
        <v>129</v>
      </c>
      <c r="R92" s="79" t="s">
        <v>514</v>
      </c>
    </row>
    <row r="93" spans="2:18" ht="67.2" x14ac:dyDescent="0.45">
      <c r="B93" s="49">
        <v>147</v>
      </c>
      <c r="C93" s="76" t="s">
        <v>121</v>
      </c>
      <c r="D93" s="76" t="s">
        <v>515</v>
      </c>
      <c r="E93" s="76" t="s">
        <v>516</v>
      </c>
      <c r="F93" s="79"/>
      <c r="G93" s="76"/>
      <c r="H93" s="76" t="s">
        <v>47</v>
      </c>
      <c r="I93" s="77"/>
      <c r="J93" s="81"/>
      <c r="K93" s="81"/>
      <c r="L93" s="77"/>
      <c r="M93" s="85"/>
      <c r="N93" s="76"/>
      <c r="O93" s="78">
        <v>20000</v>
      </c>
      <c r="P93" s="78"/>
      <c r="Q93" s="76" t="s">
        <v>517</v>
      </c>
      <c r="R93" s="76"/>
    </row>
    <row r="94" spans="2:18" ht="67.2" x14ac:dyDescent="0.45">
      <c r="B94" s="49">
        <v>148</v>
      </c>
      <c r="C94" s="76" t="s">
        <v>121</v>
      </c>
      <c r="D94" s="76" t="s">
        <v>518</v>
      </c>
      <c r="E94" s="76" t="s">
        <v>519</v>
      </c>
      <c r="F94" s="79"/>
      <c r="G94" s="76"/>
      <c r="H94" s="76" t="s">
        <v>47</v>
      </c>
      <c r="I94" s="77"/>
      <c r="J94" s="84"/>
      <c r="K94" s="84"/>
      <c r="L94" s="77"/>
      <c r="M94" s="85"/>
      <c r="N94" s="76"/>
      <c r="O94" s="78">
        <v>10000</v>
      </c>
      <c r="P94" s="78"/>
      <c r="Q94" s="76" t="s">
        <v>129</v>
      </c>
      <c r="R94" s="76" t="s">
        <v>145</v>
      </c>
    </row>
    <row r="95" spans="2:18" ht="67.2" x14ac:dyDescent="0.45">
      <c r="B95" s="49">
        <v>150</v>
      </c>
      <c r="C95" s="76" t="s">
        <v>121</v>
      </c>
      <c r="D95" s="76" t="s">
        <v>601</v>
      </c>
      <c r="E95" s="76" t="s">
        <v>600</v>
      </c>
      <c r="F95" s="79"/>
      <c r="G95" s="76"/>
      <c r="H95" s="76" t="s">
        <v>47</v>
      </c>
      <c r="I95" s="77"/>
      <c r="J95" s="81"/>
      <c r="K95" s="84"/>
      <c r="L95" s="77"/>
      <c r="M95" s="85"/>
      <c r="N95" s="76"/>
      <c r="O95" s="78">
        <v>90000</v>
      </c>
      <c r="P95" s="78"/>
      <c r="Q95" s="76" t="s">
        <v>522</v>
      </c>
      <c r="R95" s="76" t="s">
        <v>129</v>
      </c>
    </row>
    <row r="96" spans="2:18" ht="67.2" x14ac:dyDescent="0.45">
      <c r="B96" s="49">
        <v>153</v>
      </c>
      <c r="C96" s="76" t="s">
        <v>121</v>
      </c>
      <c r="D96" s="76" t="s">
        <v>146</v>
      </c>
      <c r="E96" s="100" t="s">
        <v>147</v>
      </c>
      <c r="F96" s="76" t="s">
        <v>28</v>
      </c>
      <c r="G96" s="76"/>
      <c r="H96" s="76" t="s">
        <v>148</v>
      </c>
      <c r="I96" s="77"/>
      <c r="J96" s="77"/>
      <c r="K96" s="77"/>
      <c r="L96" s="77"/>
      <c r="M96" s="78">
        <v>74400</v>
      </c>
      <c r="N96" s="78"/>
      <c r="O96" s="78"/>
      <c r="P96" s="78"/>
      <c r="Q96" s="76" t="s">
        <v>139</v>
      </c>
      <c r="R96" s="76" t="s">
        <v>149</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D49"/>
  <sheetViews>
    <sheetView workbookViewId="0">
      <selection activeCell="C65" sqref="C65"/>
    </sheetView>
  </sheetViews>
  <sheetFormatPr defaultRowHeight="14.4" x14ac:dyDescent="0.3"/>
  <cols>
    <col min="2" max="2" width="24.6640625" customWidth="1"/>
    <col min="3" max="3" width="20.6640625" customWidth="1"/>
    <col min="4" max="4" width="47.6640625" customWidth="1"/>
  </cols>
  <sheetData>
    <row r="5" spans="2:4" ht="67.2" x14ac:dyDescent="0.45">
      <c r="B5" s="76" t="s">
        <v>121</v>
      </c>
      <c r="C5" s="76" t="s">
        <v>122</v>
      </c>
      <c r="D5" s="86" t="s">
        <v>123</v>
      </c>
    </row>
    <row r="6" spans="2:4" ht="50.4" x14ac:dyDescent="0.45">
      <c r="B6" s="76" t="s">
        <v>121</v>
      </c>
      <c r="C6" s="76" t="s">
        <v>508</v>
      </c>
      <c r="D6" s="86" t="s">
        <v>127</v>
      </c>
    </row>
    <row r="7" spans="2:4" ht="67.2" x14ac:dyDescent="0.45">
      <c r="B7" s="76" t="s">
        <v>121</v>
      </c>
      <c r="C7" s="76" t="s">
        <v>131</v>
      </c>
      <c r="D7" s="86" t="s">
        <v>132</v>
      </c>
    </row>
    <row r="8" spans="2:4" ht="50.4" x14ac:dyDescent="0.45">
      <c r="B8" s="76" t="s">
        <v>121</v>
      </c>
      <c r="C8" s="76" t="s">
        <v>143</v>
      </c>
      <c r="D8" s="86" t="s">
        <v>144</v>
      </c>
    </row>
    <row r="9" spans="2:4" ht="67.2" x14ac:dyDescent="0.45">
      <c r="B9" s="76" t="s">
        <v>121</v>
      </c>
      <c r="C9" s="76" t="s">
        <v>523</v>
      </c>
      <c r="D9" s="86" t="s">
        <v>524</v>
      </c>
    </row>
    <row r="10" spans="2:4" ht="50.4" x14ac:dyDescent="0.45">
      <c r="B10" s="76" t="s">
        <v>121</v>
      </c>
      <c r="C10" s="76" t="s">
        <v>146</v>
      </c>
      <c r="D10" s="86" t="s">
        <v>147</v>
      </c>
    </row>
    <row r="11" spans="2:4" ht="67.2" x14ac:dyDescent="0.45">
      <c r="B11" s="6" t="s">
        <v>33</v>
      </c>
      <c r="C11" s="61" t="s">
        <v>151</v>
      </c>
      <c r="D11" s="92" t="s">
        <v>507</v>
      </c>
    </row>
    <row r="12" spans="2:4" ht="33.6" x14ac:dyDescent="0.45">
      <c r="B12" s="6" t="s">
        <v>267</v>
      </c>
      <c r="C12" s="6" t="s">
        <v>62</v>
      </c>
      <c r="D12" s="91" t="s">
        <v>270</v>
      </c>
    </row>
    <row r="13" spans="2:4" ht="134.4" x14ac:dyDescent="0.45">
      <c r="B13" s="6" t="s">
        <v>267</v>
      </c>
      <c r="C13" s="6" t="s">
        <v>64</v>
      </c>
      <c r="D13" s="91" t="s">
        <v>65</v>
      </c>
    </row>
    <row r="14" spans="2:4" ht="16.8" x14ac:dyDescent="0.45">
      <c r="B14" s="72" t="s">
        <v>533</v>
      </c>
      <c r="C14" s="6"/>
      <c r="D14" s="91" t="s">
        <v>67</v>
      </c>
    </row>
    <row r="15" spans="2:4" ht="50.4" x14ac:dyDescent="0.45">
      <c r="B15" s="72" t="s">
        <v>533</v>
      </c>
      <c r="C15" s="6"/>
      <c r="D15" s="91" t="s">
        <v>275</v>
      </c>
    </row>
    <row r="16" spans="2:4" ht="50.4" x14ac:dyDescent="0.45">
      <c r="B16" s="72" t="s">
        <v>533</v>
      </c>
      <c r="C16" s="6"/>
      <c r="D16" s="91" t="s">
        <v>531</v>
      </c>
    </row>
    <row r="17" spans="2:4" ht="50.4" x14ac:dyDescent="0.45">
      <c r="B17" s="6" t="s">
        <v>267</v>
      </c>
      <c r="C17" s="6" t="s">
        <v>71</v>
      </c>
      <c r="D17" s="91" t="s">
        <v>277</v>
      </c>
    </row>
    <row r="18" spans="2:4" ht="67.2" x14ac:dyDescent="0.45">
      <c r="B18" s="6" t="s">
        <v>267</v>
      </c>
      <c r="C18" s="6" t="s">
        <v>72</v>
      </c>
      <c r="D18" s="91" t="s">
        <v>73</v>
      </c>
    </row>
    <row r="19" spans="2:4" ht="50.4" x14ac:dyDescent="0.45">
      <c r="B19" s="6" t="s">
        <v>267</v>
      </c>
      <c r="C19" s="6" t="s">
        <v>76</v>
      </c>
      <c r="D19" s="91" t="s">
        <v>77</v>
      </c>
    </row>
    <row r="20" spans="2:4" ht="50.4" x14ac:dyDescent="0.45">
      <c r="B20" s="6" t="s">
        <v>267</v>
      </c>
      <c r="C20" s="6" t="s">
        <v>78</v>
      </c>
      <c r="D20" s="91" t="s">
        <v>79</v>
      </c>
    </row>
    <row r="21" spans="2:4" ht="33.6" x14ac:dyDescent="0.45">
      <c r="B21" s="6" t="s">
        <v>267</v>
      </c>
      <c r="C21" s="6" t="s">
        <v>84</v>
      </c>
      <c r="D21" s="91" t="s">
        <v>284</v>
      </c>
    </row>
    <row r="22" spans="2:4" ht="117.6" x14ac:dyDescent="0.45">
      <c r="B22" s="6" t="s">
        <v>216</v>
      </c>
      <c r="C22" s="6" t="s">
        <v>249</v>
      </c>
      <c r="D22" s="91" t="s">
        <v>249</v>
      </c>
    </row>
    <row r="23" spans="2:4" ht="84" x14ac:dyDescent="0.45">
      <c r="B23" s="6" t="s">
        <v>57</v>
      </c>
      <c r="C23" s="6" t="s">
        <v>171</v>
      </c>
      <c r="D23" s="91" t="s">
        <v>251</v>
      </c>
    </row>
    <row r="24" spans="2:4" ht="67.2" x14ac:dyDescent="0.45">
      <c r="B24" s="6" t="s">
        <v>216</v>
      </c>
      <c r="C24" s="6" t="s">
        <v>217</v>
      </c>
      <c r="D24" s="91" t="s">
        <v>218</v>
      </c>
    </row>
    <row r="25" spans="2:4" ht="67.2" x14ac:dyDescent="0.45">
      <c r="B25" s="6" t="s">
        <v>216</v>
      </c>
      <c r="C25" s="6" t="s">
        <v>221</v>
      </c>
      <c r="D25" s="91" t="s">
        <v>222</v>
      </c>
    </row>
    <row r="26" spans="2:4" ht="50.4" x14ac:dyDescent="0.45">
      <c r="B26" s="6" t="s">
        <v>216</v>
      </c>
      <c r="C26" s="6" t="s">
        <v>225</v>
      </c>
      <c r="D26" s="91" t="s">
        <v>226</v>
      </c>
    </row>
    <row r="27" spans="2:4" ht="67.2" x14ac:dyDescent="0.45">
      <c r="B27" s="6" t="s">
        <v>216</v>
      </c>
      <c r="C27" s="6" t="s">
        <v>229</v>
      </c>
      <c r="D27" s="91" t="s">
        <v>230</v>
      </c>
    </row>
    <row r="28" spans="2:4" ht="50.4" x14ac:dyDescent="0.45">
      <c r="B28" s="6" t="s">
        <v>216</v>
      </c>
      <c r="C28" s="6" t="s">
        <v>232</v>
      </c>
      <c r="D28" s="91" t="s">
        <v>233</v>
      </c>
    </row>
    <row r="29" spans="2:4" ht="50.4" x14ac:dyDescent="0.45">
      <c r="B29" s="6" t="s">
        <v>216</v>
      </c>
      <c r="C29" s="6" t="s">
        <v>235</v>
      </c>
      <c r="D29" s="91" t="s">
        <v>236</v>
      </c>
    </row>
    <row r="30" spans="2:4" ht="50.4" x14ac:dyDescent="0.45">
      <c r="B30" s="6" t="s">
        <v>150</v>
      </c>
      <c r="C30" s="6" t="s">
        <v>152</v>
      </c>
      <c r="D30" s="91" t="s">
        <v>208</v>
      </c>
    </row>
    <row r="31" spans="2:4" ht="67.2" x14ac:dyDescent="0.45">
      <c r="B31" s="6" t="s">
        <v>150</v>
      </c>
      <c r="C31" s="6" t="s">
        <v>161</v>
      </c>
      <c r="D31" s="91" t="s">
        <v>204</v>
      </c>
    </row>
    <row r="32" spans="2:4" ht="50.4" x14ac:dyDescent="0.45">
      <c r="B32" s="6" t="s">
        <v>150</v>
      </c>
      <c r="C32" s="6" t="s">
        <v>167</v>
      </c>
      <c r="D32" s="91" t="s">
        <v>196</v>
      </c>
    </row>
    <row r="33" spans="2:4" ht="151.19999999999999" x14ac:dyDescent="0.45">
      <c r="B33" s="9" t="s">
        <v>108</v>
      </c>
      <c r="C33" s="75" t="s">
        <v>109</v>
      </c>
      <c r="D33" s="91" t="s">
        <v>110</v>
      </c>
    </row>
    <row r="34" spans="2:4" ht="67.2" x14ac:dyDescent="0.45">
      <c r="B34" s="9" t="s">
        <v>108</v>
      </c>
      <c r="C34" s="75" t="s">
        <v>113</v>
      </c>
      <c r="D34" s="90" t="s">
        <v>114</v>
      </c>
    </row>
    <row r="35" spans="2:4" ht="67.2" x14ac:dyDescent="0.45">
      <c r="B35" s="9" t="s">
        <v>108</v>
      </c>
      <c r="C35" s="75" t="s">
        <v>116</v>
      </c>
      <c r="D35" s="91" t="s">
        <v>117</v>
      </c>
    </row>
    <row r="36" spans="2:4" ht="151.19999999999999" x14ac:dyDescent="0.45">
      <c r="B36" s="9" t="s">
        <v>108</v>
      </c>
      <c r="C36" s="75" t="s">
        <v>500</v>
      </c>
      <c r="D36" s="89" t="s">
        <v>500</v>
      </c>
    </row>
    <row r="37" spans="2:4" ht="50.4" x14ac:dyDescent="0.45">
      <c r="B37" s="8" t="s">
        <v>49</v>
      </c>
      <c r="C37" s="6" t="s">
        <v>183</v>
      </c>
      <c r="D37" s="91" t="s">
        <v>184</v>
      </c>
    </row>
    <row r="38" spans="2:4" ht="33.6" x14ac:dyDescent="0.45">
      <c r="B38" s="72" t="s">
        <v>49</v>
      </c>
      <c r="C38" s="72" t="s">
        <v>488</v>
      </c>
      <c r="D38" s="88" t="s">
        <v>489</v>
      </c>
    </row>
    <row r="39" spans="2:4" ht="67.2" x14ac:dyDescent="0.45">
      <c r="B39" s="72" t="s">
        <v>393</v>
      </c>
      <c r="C39" s="72" t="s">
        <v>479</v>
      </c>
      <c r="D39" s="88" t="s">
        <v>480</v>
      </c>
    </row>
    <row r="40" spans="2:4" ht="67.2" x14ac:dyDescent="0.45">
      <c r="B40" s="72" t="s">
        <v>393</v>
      </c>
      <c r="C40" s="72" t="s">
        <v>482</v>
      </c>
      <c r="D40" s="88" t="s">
        <v>530</v>
      </c>
    </row>
    <row r="41" spans="2:4" ht="168" x14ac:dyDescent="0.45">
      <c r="B41" s="51" t="s">
        <v>57</v>
      </c>
      <c r="C41" s="51" t="s">
        <v>469</v>
      </c>
      <c r="D41" s="90" t="s">
        <v>470</v>
      </c>
    </row>
    <row r="42" spans="2:4" ht="67.2" x14ac:dyDescent="0.45">
      <c r="B42" s="51" t="s">
        <v>57</v>
      </c>
      <c r="C42" s="51" t="s">
        <v>175</v>
      </c>
      <c r="D42" s="90" t="s">
        <v>462</v>
      </c>
    </row>
    <row r="43" spans="2:4" ht="67.2" x14ac:dyDescent="0.45">
      <c r="B43" s="51" t="s">
        <v>57</v>
      </c>
      <c r="C43" s="51" t="s">
        <v>177</v>
      </c>
      <c r="D43" s="90" t="s">
        <v>465</v>
      </c>
    </row>
    <row r="44" spans="2:4" ht="33.6" x14ac:dyDescent="0.45">
      <c r="B44" s="72" t="s">
        <v>393</v>
      </c>
      <c r="C44" s="72" t="s">
        <v>414</v>
      </c>
      <c r="D44" s="88" t="s">
        <v>415</v>
      </c>
    </row>
    <row r="45" spans="2:4" ht="67.2" x14ac:dyDescent="0.45">
      <c r="B45" s="58" t="s">
        <v>418</v>
      </c>
      <c r="C45" s="8" t="s">
        <v>54</v>
      </c>
      <c r="D45" s="90" t="s">
        <v>419</v>
      </c>
    </row>
    <row r="46" spans="2:4" ht="84" x14ac:dyDescent="0.45">
      <c r="B46" s="57" t="s">
        <v>393</v>
      </c>
      <c r="C46" s="57" t="s">
        <v>394</v>
      </c>
      <c r="D46" s="89" t="s">
        <v>395</v>
      </c>
    </row>
    <row r="47" spans="2:4" ht="50.4" x14ac:dyDescent="0.45">
      <c r="B47" s="72" t="s">
        <v>393</v>
      </c>
      <c r="C47" s="72" t="s">
        <v>95</v>
      </c>
      <c r="D47" s="88" t="s">
        <v>397</v>
      </c>
    </row>
    <row r="48" spans="2:4" ht="67.2" x14ac:dyDescent="0.45">
      <c r="B48" s="50" t="s">
        <v>49</v>
      </c>
      <c r="C48" s="72" t="s">
        <v>382</v>
      </c>
      <c r="D48" s="88" t="s">
        <v>550</v>
      </c>
    </row>
    <row r="49" spans="2:4" ht="67.2" x14ac:dyDescent="0.45">
      <c r="B49" s="50" t="s">
        <v>49</v>
      </c>
      <c r="C49" s="72" t="s">
        <v>372</v>
      </c>
      <c r="D49" s="88" t="s">
        <v>373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H82"/>
  <sheetViews>
    <sheetView workbookViewId="0">
      <selection activeCell="C29" sqref="C29:C74"/>
    </sheetView>
  </sheetViews>
  <sheetFormatPr defaultRowHeight="14.4" x14ac:dyDescent="0.3"/>
  <cols>
    <col min="2" max="2" width="26.6640625" customWidth="1"/>
    <col min="3" max="3" width="18.33203125" customWidth="1"/>
    <col min="5" max="5" width="28.5546875" customWidth="1"/>
  </cols>
  <sheetData>
    <row r="1" spans="2:8" x14ac:dyDescent="0.3">
      <c r="B1" t="s">
        <v>548</v>
      </c>
    </row>
    <row r="2" spans="2:8" ht="15" thickBot="1" x14ac:dyDescent="0.35"/>
    <row r="3" spans="2:8" ht="15" thickBot="1" x14ac:dyDescent="0.35">
      <c r="B3" s="146" t="s">
        <v>4</v>
      </c>
      <c r="C3" s="148" t="s">
        <v>5</v>
      </c>
      <c r="D3" s="148" t="s">
        <v>6</v>
      </c>
      <c r="E3" s="146" t="s">
        <v>7</v>
      </c>
    </row>
    <row r="4" spans="2:8" ht="17.399999999999999" thickBot="1" x14ac:dyDescent="0.5">
      <c r="B4" s="147"/>
      <c r="C4" s="149"/>
      <c r="D4" s="149"/>
      <c r="E4" s="147"/>
      <c r="F4" s="48" t="s">
        <v>19</v>
      </c>
    </row>
    <row r="5" spans="2:8" ht="134.4" hidden="1" x14ac:dyDescent="0.45">
      <c r="B5" s="72" t="s">
        <v>502</v>
      </c>
      <c r="C5" s="72" t="s">
        <v>50</v>
      </c>
      <c r="D5" s="72">
        <v>386</v>
      </c>
      <c r="E5" s="72" t="s">
        <v>337</v>
      </c>
      <c r="F5" s="51" t="s">
        <v>51</v>
      </c>
      <c r="H5" s="50" t="s">
        <v>49</v>
      </c>
    </row>
    <row r="6" spans="2:8" ht="117.6" hidden="1" x14ac:dyDescent="0.45">
      <c r="B6" s="72" t="s">
        <v>346</v>
      </c>
      <c r="C6" s="72" t="s">
        <v>142</v>
      </c>
      <c r="D6" s="72">
        <v>214</v>
      </c>
      <c r="E6" s="72" t="s">
        <v>347</v>
      </c>
      <c r="F6" s="51" t="s">
        <v>348</v>
      </c>
      <c r="H6" s="50" t="s">
        <v>49</v>
      </c>
    </row>
    <row r="7" spans="2:8" ht="117.6" hidden="1" x14ac:dyDescent="0.45">
      <c r="B7" s="72" t="s">
        <v>504</v>
      </c>
      <c r="C7" s="72" t="s">
        <v>350</v>
      </c>
      <c r="D7" s="72"/>
      <c r="E7" s="72" t="s">
        <v>351</v>
      </c>
      <c r="F7" s="51" t="s">
        <v>352</v>
      </c>
      <c r="H7" s="50" t="s">
        <v>49</v>
      </c>
    </row>
    <row r="8" spans="2:8" ht="117.6" hidden="1" x14ac:dyDescent="0.45">
      <c r="B8" s="72" t="s">
        <v>354</v>
      </c>
      <c r="C8" s="72" t="s">
        <v>50</v>
      </c>
      <c r="D8" s="72"/>
      <c r="E8" s="72" t="s">
        <v>355</v>
      </c>
      <c r="F8" s="51" t="s">
        <v>352</v>
      </c>
      <c r="H8" s="50" t="s">
        <v>49</v>
      </c>
    </row>
    <row r="9" spans="2:8" ht="117.6" hidden="1" x14ac:dyDescent="0.45">
      <c r="B9" s="72" t="s">
        <v>35</v>
      </c>
      <c r="C9" s="72" t="s">
        <v>36</v>
      </c>
      <c r="D9" s="72">
        <v>4</v>
      </c>
      <c r="E9" s="72" t="s">
        <v>37</v>
      </c>
      <c r="F9" s="51" t="s">
        <v>39</v>
      </c>
      <c r="H9" s="50" t="s">
        <v>49</v>
      </c>
    </row>
    <row r="10" spans="2:8" ht="117.6" hidden="1" x14ac:dyDescent="0.45">
      <c r="B10" s="72" t="s">
        <v>360</v>
      </c>
      <c r="C10" s="72" t="s">
        <v>41</v>
      </c>
      <c r="D10" s="72">
        <v>13</v>
      </c>
      <c r="E10" s="72" t="s">
        <v>42</v>
      </c>
      <c r="F10" s="51" t="s">
        <v>39</v>
      </c>
      <c r="H10" s="50" t="s">
        <v>49</v>
      </c>
    </row>
    <row r="11" spans="2:8" ht="117.6" hidden="1" x14ac:dyDescent="0.45">
      <c r="B11" s="72" t="s">
        <v>362</v>
      </c>
      <c r="C11" s="72" t="s">
        <v>41</v>
      </c>
      <c r="D11" s="72"/>
      <c r="E11" s="72" t="s">
        <v>363</v>
      </c>
      <c r="F11" s="51" t="s">
        <v>364</v>
      </c>
      <c r="H11" s="50" t="s">
        <v>49</v>
      </c>
    </row>
    <row r="12" spans="2:8" ht="117.6" hidden="1" x14ac:dyDescent="0.45">
      <c r="B12" s="72" t="s">
        <v>377</v>
      </c>
      <c r="C12" s="72" t="s">
        <v>378</v>
      </c>
      <c r="D12" s="72"/>
      <c r="E12" s="72" t="s">
        <v>379</v>
      </c>
      <c r="F12" s="51" t="s">
        <v>380</v>
      </c>
      <c r="H12" s="50" t="s">
        <v>49</v>
      </c>
    </row>
    <row r="13" spans="2:8" ht="117.6" hidden="1" x14ac:dyDescent="0.45">
      <c r="B13" s="72" t="s">
        <v>549</v>
      </c>
      <c r="C13" s="72" t="s">
        <v>378</v>
      </c>
      <c r="D13" s="72"/>
      <c r="E13" s="72" t="s">
        <v>383</v>
      </c>
      <c r="F13" s="51" t="s">
        <v>380</v>
      </c>
      <c r="H13" s="50" t="s">
        <v>49</v>
      </c>
    </row>
    <row r="14" spans="2:8" ht="117.6" hidden="1" x14ac:dyDescent="0.45">
      <c r="B14" s="73" t="s">
        <v>386</v>
      </c>
      <c r="C14" s="73" t="s">
        <v>89</v>
      </c>
      <c r="D14" s="73" t="s">
        <v>46</v>
      </c>
      <c r="E14" s="73" t="s">
        <v>387</v>
      </c>
      <c r="F14" s="8" t="s">
        <v>388</v>
      </c>
      <c r="H14" s="50" t="s">
        <v>49</v>
      </c>
    </row>
    <row r="15" spans="2:8" ht="117.6" hidden="1" x14ac:dyDescent="0.45">
      <c r="B15" s="73" t="s">
        <v>390</v>
      </c>
      <c r="C15" s="73" t="s">
        <v>89</v>
      </c>
      <c r="D15" s="73" t="s">
        <v>46</v>
      </c>
      <c r="E15" s="73" t="s">
        <v>391</v>
      </c>
      <c r="F15" s="8" t="s">
        <v>388</v>
      </c>
      <c r="H15" s="50" t="s">
        <v>49</v>
      </c>
    </row>
    <row r="16" spans="2:8" ht="117.6" hidden="1" x14ac:dyDescent="0.45">
      <c r="B16" s="72" t="s">
        <v>397</v>
      </c>
      <c r="C16" s="72" t="s">
        <v>50</v>
      </c>
      <c r="D16" s="72"/>
      <c r="E16" s="72" t="s">
        <v>398</v>
      </c>
      <c r="F16" s="51" t="s">
        <v>27</v>
      </c>
      <c r="H16" s="72" t="s">
        <v>393</v>
      </c>
    </row>
    <row r="17" spans="2:8" ht="117.6" hidden="1" x14ac:dyDescent="0.45">
      <c r="B17" s="72" t="s">
        <v>400</v>
      </c>
      <c r="C17" s="72" t="s">
        <v>41</v>
      </c>
      <c r="D17" s="72"/>
      <c r="E17" s="72" t="s">
        <v>401</v>
      </c>
      <c r="F17" s="51" t="s">
        <v>27</v>
      </c>
      <c r="H17" s="72" t="s">
        <v>393</v>
      </c>
    </row>
    <row r="18" spans="2:8" ht="117.6" hidden="1" x14ac:dyDescent="0.45">
      <c r="B18" s="72" t="s">
        <v>404</v>
      </c>
      <c r="C18" s="72" t="s">
        <v>41</v>
      </c>
      <c r="D18" s="72"/>
      <c r="E18" s="72" t="s">
        <v>405</v>
      </c>
      <c r="F18" s="51" t="s">
        <v>27</v>
      </c>
      <c r="H18" s="72" t="s">
        <v>393</v>
      </c>
    </row>
    <row r="19" spans="2:8" ht="117.6" hidden="1" x14ac:dyDescent="0.45">
      <c r="B19" s="72" t="s">
        <v>407</v>
      </c>
      <c r="C19" s="72" t="s">
        <v>41</v>
      </c>
      <c r="D19" s="72"/>
      <c r="E19" s="72" t="s">
        <v>408</v>
      </c>
      <c r="F19" s="51" t="s">
        <v>27</v>
      </c>
      <c r="H19" s="72" t="s">
        <v>393</v>
      </c>
    </row>
    <row r="20" spans="2:8" ht="117.6" hidden="1" x14ac:dyDescent="0.45">
      <c r="B20" s="72" t="s">
        <v>415</v>
      </c>
      <c r="C20" s="72" t="s">
        <v>28</v>
      </c>
      <c r="D20" s="72"/>
      <c r="E20" s="72" t="s">
        <v>416</v>
      </c>
      <c r="F20" s="51" t="s">
        <v>417</v>
      </c>
      <c r="H20" s="72" t="s">
        <v>393</v>
      </c>
    </row>
    <row r="21" spans="2:8" ht="117.6" hidden="1" x14ac:dyDescent="0.45">
      <c r="B21" s="8" t="s">
        <v>419</v>
      </c>
      <c r="C21" s="8" t="s">
        <v>28</v>
      </c>
      <c r="D21" s="8">
        <v>10</v>
      </c>
      <c r="E21" s="8" t="s">
        <v>420</v>
      </c>
      <c r="F21" s="58" t="s">
        <v>55</v>
      </c>
      <c r="H21" s="50" t="s">
        <v>49</v>
      </c>
    </row>
    <row r="22" spans="2:8" ht="168" hidden="1" x14ac:dyDescent="0.45">
      <c r="B22" s="72" t="s">
        <v>526</v>
      </c>
      <c r="C22" s="72" t="s">
        <v>41</v>
      </c>
      <c r="D22" s="72">
        <v>9</v>
      </c>
      <c r="E22" s="72" t="s">
        <v>527</v>
      </c>
      <c r="F22" s="51" t="s">
        <v>96</v>
      </c>
      <c r="H22" s="72" t="s">
        <v>97</v>
      </c>
    </row>
    <row r="23" spans="2:8" ht="117.6" hidden="1" x14ac:dyDescent="0.45">
      <c r="B23" s="72" t="s">
        <v>99</v>
      </c>
      <c r="C23" s="72" t="s">
        <v>41</v>
      </c>
      <c r="D23" s="72">
        <v>5</v>
      </c>
      <c r="E23" s="72" t="s">
        <v>100</v>
      </c>
      <c r="F23" s="51" t="s">
        <v>96</v>
      </c>
      <c r="H23" s="58" t="s">
        <v>418</v>
      </c>
    </row>
    <row r="24" spans="2:8" ht="134.4" hidden="1" x14ac:dyDescent="0.45">
      <c r="B24" s="72" t="s">
        <v>528</v>
      </c>
      <c r="C24" s="72" t="s">
        <v>41</v>
      </c>
      <c r="D24" s="72">
        <v>4</v>
      </c>
      <c r="E24" s="72" t="s">
        <v>529</v>
      </c>
      <c r="F24" s="51" t="s">
        <v>96</v>
      </c>
      <c r="H24" s="72" t="s">
        <v>97</v>
      </c>
    </row>
    <row r="25" spans="2:8" ht="117.6" hidden="1" x14ac:dyDescent="0.45">
      <c r="B25" s="72" t="s">
        <v>546</v>
      </c>
      <c r="C25" s="72" t="s">
        <v>36</v>
      </c>
      <c r="D25" s="72">
        <v>28</v>
      </c>
      <c r="E25" s="72" t="s">
        <v>103</v>
      </c>
      <c r="F25" s="51" t="s">
        <v>96</v>
      </c>
      <c r="H25" s="72" t="s">
        <v>97</v>
      </c>
    </row>
    <row r="26" spans="2:8" ht="268.8" hidden="1" x14ac:dyDescent="0.45">
      <c r="B26" s="72" t="s">
        <v>432</v>
      </c>
      <c r="C26" s="72" t="s">
        <v>28</v>
      </c>
      <c r="D26" s="72"/>
      <c r="E26" s="72" t="s">
        <v>433</v>
      </c>
      <c r="F26" s="51" t="s">
        <v>434</v>
      </c>
      <c r="H26" s="72" t="s">
        <v>393</v>
      </c>
    </row>
    <row r="27" spans="2:8" ht="117.6" hidden="1" x14ac:dyDescent="0.45">
      <c r="B27" s="51" t="s">
        <v>25</v>
      </c>
      <c r="C27" s="51" t="s">
        <v>23</v>
      </c>
      <c r="D27" s="51"/>
      <c r="E27" s="51" t="s">
        <v>26</v>
      </c>
      <c r="F27" s="51" t="s">
        <v>24</v>
      </c>
      <c r="H27" s="72" t="s">
        <v>393</v>
      </c>
    </row>
    <row r="28" spans="2:8" ht="117.6" hidden="1" x14ac:dyDescent="0.45">
      <c r="B28" s="51" t="s">
        <v>31</v>
      </c>
      <c r="C28" s="51" t="s">
        <v>28</v>
      </c>
      <c r="D28" s="51"/>
      <c r="E28" s="51" t="s">
        <v>32</v>
      </c>
      <c r="F28" s="51" t="s">
        <v>24</v>
      </c>
      <c r="H28" s="72" t="s">
        <v>393</v>
      </c>
    </row>
    <row r="29" spans="2:8" ht="100.8" x14ac:dyDescent="0.45">
      <c r="B29" s="51" t="s">
        <v>462</v>
      </c>
      <c r="C29" s="51" t="s">
        <v>36</v>
      </c>
      <c r="D29" s="51"/>
      <c r="E29" s="51" t="s">
        <v>463</v>
      </c>
      <c r="F29" s="51" t="s">
        <v>176</v>
      </c>
      <c r="H29" s="71" t="s">
        <v>44</v>
      </c>
    </row>
    <row r="30" spans="2:8" ht="67.2" x14ac:dyDescent="0.45">
      <c r="B30" s="51" t="s">
        <v>465</v>
      </c>
      <c r="C30" s="51" t="s">
        <v>36</v>
      </c>
      <c r="D30" s="51"/>
      <c r="E30" s="51" t="s">
        <v>466</v>
      </c>
      <c r="F30" s="51" t="s">
        <v>176</v>
      </c>
      <c r="H30" s="71" t="s">
        <v>44</v>
      </c>
    </row>
    <row r="31" spans="2:8" ht="117.6" hidden="1" x14ac:dyDescent="0.45">
      <c r="B31" s="72" t="s">
        <v>477</v>
      </c>
      <c r="C31" s="72" t="s">
        <v>378</v>
      </c>
      <c r="D31" s="72"/>
      <c r="E31" s="72" t="s">
        <v>478</v>
      </c>
      <c r="F31" s="51" t="s">
        <v>164</v>
      </c>
      <c r="H31" s="72" t="s">
        <v>393</v>
      </c>
    </row>
    <row r="32" spans="2:8" ht="117.6" hidden="1" x14ac:dyDescent="0.45">
      <c r="B32" s="72" t="s">
        <v>480</v>
      </c>
      <c r="C32" s="72" t="s">
        <v>378</v>
      </c>
      <c r="D32" s="72"/>
      <c r="E32" s="72" t="s">
        <v>481</v>
      </c>
      <c r="F32" s="51" t="s">
        <v>164</v>
      </c>
      <c r="H32" s="72" t="s">
        <v>393</v>
      </c>
    </row>
    <row r="33" spans="2:8" ht="134.4" hidden="1" x14ac:dyDescent="0.45">
      <c r="B33" s="6" t="s">
        <v>486</v>
      </c>
      <c r="C33" s="6" t="s">
        <v>23</v>
      </c>
      <c r="D33" s="5"/>
      <c r="E33" s="6" t="s">
        <v>487</v>
      </c>
      <c r="F33" s="6" t="s">
        <v>181</v>
      </c>
      <c r="H33" s="50" t="s">
        <v>49</v>
      </c>
    </row>
    <row r="34" spans="2:8" ht="117.6" hidden="1" x14ac:dyDescent="0.45">
      <c r="B34" s="6" t="s">
        <v>184</v>
      </c>
      <c r="C34" s="6" t="s">
        <v>23</v>
      </c>
      <c r="D34" s="6"/>
      <c r="E34" s="6" t="s">
        <v>185</v>
      </c>
      <c r="F34" s="6" t="s">
        <v>181</v>
      </c>
      <c r="H34" s="50" t="s">
        <v>49</v>
      </c>
    </row>
    <row r="35" spans="2:8" ht="117.6" hidden="1" x14ac:dyDescent="0.45">
      <c r="B35" s="72" t="s">
        <v>489</v>
      </c>
      <c r="C35" s="72" t="s">
        <v>142</v>
      </c>
      <c r="D35" s="72"/>
      <c r="E35" s="72" t="s">
        <v>490</v>
      </c>
      <c r="F35" s="51" t="s">
        <v>491</v>
      </c>
      <c r="H35" s="50" t="s">
        <v>49</v>
      </c>
    </row>
    <row r="36" spans="2:8" ht="117.6" hidden="1" x14ac:dyDescent="0.45">
      <c r="B36" s="72" t="s">
        <v>494</v>
      </c>
      <c r="C36" s="72" t="s">
        <v>142</v>
      </c>
      <c r="D36" s="72"/>
      <c r="E36" s="72" t="s">
        <v>495</v>
      </c>
      <c r="F36" s="51" t="s">
        <v>491</v>
      </c>
      <c r="H36" s="50" t="s">
        <v>49</v>
      </c>
    </row>
    <row r="37" spans="2:8" ht="117.6" hidden="1" x14ac:dyDescent="0.45">
      <c r="B37" s="72" t="s">
        <v>497</v>
      </c>
      <c r="C37" s="72" t="s">
        <v>142</v>
      </c>
      <c r="D37" s="72"/>
      <c r="E37" s="72" t="s">
        <v>498</v>
      </c>
      <c r="F37" s="51" t="s">
        <v>491</v>
      </c>
      <c r="H37" s="50" t="s">
        <v>49</v>
      </c>
    </row>
    <row r="38" spans="2:8" ht="133.80000000000001" customHeight="1" x14ac:dyDescent="0.45">
      <c r="B38" s="6" t="s">
        <v>110</v>
      </c>
      <c r="C38" s="5" t="s">
        <v>45</v>
      </c>
      <c r="D38" s="5"/>
      <c r="E38" s="6" t="s">
        <v>499</v>
      </c>
      <c r="F38" s="6" t="s">
        <v>111</v>
      </c>
      <c r="H38" s="71" t="s">
        <v>44</v>
      </c>
    </row>
    <row r="39" spans="2:8" ht="100.8" x14ac:dyDescent="0.45">
      <c r="B39" s="5" t="s">
        <v>114</v>
      </c>
      <c r="C39" s="5" t="s">
        <v>45</v>
      </c>
      <c r="D39" s="5"/>
      <c r="E39" s="5" t="s">
        <v>331</v>
      </c>
      <c r="F39" s="6" t="s">
        <v>111</v>
      </c>
      <c r="H39" s="71" t="s">
        <v>44</v>
      </c>
    </row>
    <row r="40" spans="2:8" ht="71.400000000000006" customHeight="1" x14ac:dyDescent="0.45">
      <c r="B40" s="6" t="s">
        <v>117</v>
      </c>
      <c r="C40" s="5" t="s">
        <v>45</v>
      </c>
      <c r="D40" s="5"/>
      <c r="E40" s="6" t="s">
        <v>332</v>
      </c>
      <c r="F40" s="6" t="s">
        <v>111</v>
      </c>
      <c r="H40" s="71" t="s">
        <v>44</v>
      </c>
    </row>
    <row r="41" spans="2:8" ht="91.8" customHeight="1" x14ac:dyDescent="0.45">
      <c r="B41" s="75" t="s">
        <v>500</v>
      </c>
      <c r="C41" s="6" t="s">
        <v>45</v>
      </c>
      <c r="D41" s="6"/>
      <c r="E41" s="6" t="s">
        <v>501</v>
      </c>
      <c r="F41" s="6" t="s">
        <v>119</v>
      </c>
      <c r="H41" s="71" t="s">
        <v>44</v>
      </c>
    </row>
    <row r="42" spans="2:8" ht="50.4" hidden="1" x14ac:dyDescent="0.45">
      <c r="B42" s="6" t="s">
        <v>188</v>
      </c>
      <c r="C42" s="6" t="s">
        <v>41</v>
      </c>
      <c r="D42" s="6"/>
      <c r="E42" s="6" t="s">
        <v>189</v>
      </c>
      <c r="F42" s="6" t="s">
        <v>153</v>
      </c>
      <c r="H42" s="71" t="s">
        <v>33</v>
      </c>
    </row>
    <row r="43" spans="2:8" ht="50.4" hidden="1" x14ac:dyDescent="0.45">
      <c r="B43" s="6" t="s">
        <v>162</v>
      </c>
      <c r="C43" s="6" t="s">
        <v>155</v>
      </c>
      <c r="D43" s="6"/>
      <c r="E43" s="6" t="s">
        <v>163</v>
      </c>
      <c r="F43" s="6" t="s">
        <v>153</v>
      </c>
      <c r="H43" s="71" t="s">
        <v>33</v>
      </c>
    </row>
    <row r="44" spans="2:8" ht="50.4" hidden="1" x14ac:dyDescent="0.45">
      <c r="B44" s="6" t="s">
        <v>192</v>
      </c>
      <c r="C44" s="6" t="s">
        <v>155</v>
      </c>
      <c r="D44" s="6"/>
      <c r="E44" s="6" t="s">
        <v>193</v>
      </c>
      <c r="F44" s="6" t="s">
        <v>153</v>
      </c>
      <c r="H44" s="71" t="s">
        <v>33</v>
      </c>
    </row>
    <row r="45" spans="2:8" ht="50.4" hidden="1" x14ac:dyDescent="0.45">
      <c r="B45" s="6" t="s">
        <v>194</v>
      </c>
      <c r="C45" s="6" t="s">
        <v>155</v>
      </c>
      <c r="D45" s="6"/>
      <c r="E45" s="6" t="s">
        <v>195</v>
      </c>
      <c r="F45" s="6" t="s">
        <v>153</v>
      </c>
      <c r="H45" s="71" t="s">
        <v>33</v>
      </c>
    </row>
    <row r="46" spans="2:8" ht="50.4" hidden="1" x14ac:dyDescent="0.45">
      <c r="B46" s="6" t="s">
        <v>196</v>
      </c>
      <c r="C46" s="6" t="s">
        <v>155</v>
      </c>
      <c r="D46" s="6"/>
      <c r="E46" s="6" t="s">
        <v>168</v>
      </c>
      <c r="F46" s="6" t="s">
        <v>153</v>
      </c>
      <c r="H46" s="71" t="s">
        <v>33</v>
      </c>
    </row>
    <row r="47" spans="2:8" ht="50.4" hidden="1" x14ac:dyDescent="0.45">
      <c r="B47" s="6" t="s">
        <v>197</v>
      </c>
      <c r="C47" s="6" t="s">
        <v>155</v>
      </c>
      <c r="D47" s="6"/>
      <c r="E47" s="6" t="s">
        <v>198</v>
      </c>
      <c r="F47" s="6" t="s">
        <v>153</v>
      </c>
      <c r="H47" s="71" t="s">
        <v>33</v>
      </c>
    </row>
    <row r="48" spans="2:8" ht="67.2" hidden="1" x14ac:dyDescent="0.45">
      <c r="B48" s="6" t="s">
        <v>199</v>
      </c>
      <c r="C48" s="6" t="s">
        <v>155</v>
      </c>
      <c r="D48" s="6"/>
      <c r="E48" s="6" t="s">
        <v>200</v>
      </c>
      <c r="F48" s="6" t="s">
        <v>153</v>
      </c>
      <c r="H48" s="71" t="s">
        <v>33</v>
      </c>
    </row>
    <row r="49" spans="2:8" ht="50.4" hidden="1" x14ac:dyDescent="0.45">
      <c r="B49" s="6" t="s">
        <v>201</v>
      </c>
      <c r="C49" s="6" t="s">
        <v>155</v>
      </c>
      <c r="D49" s="6"/>
      <c r="E49" s="6" t="s">
        <v>202</v>
      </c>
      <c r="F49" s="6" t="s">
        <v>153</v>
      </c>
      <c r="H49" s="71" t="s">
        <v>33</v>
      </c>
    </row>
    <row r="50" spans="2:8" ht="67.2" hidden="1" x14ac:dyDescent="0.45">
      <c r="B50" s="6" t="s">
        <v>203</v>
      </c>
      <c r="C50" s="6" t="s">
        <v>155</v>
      </c>
      <c r="D50" s="6"/>
      <c r="E50" s="6" t="s">
        <v>174</v>
      </c>
      <c r="F50" s="6" t="s">
        <v>153</v>
      </c>
      <c r="H50" s="71" t="s">
        <v>33</v>
      </c>
    </row>
    <row r="51" spans="2:8" ht="50.4" hidden="1" x14ac:dyDescent="0.45">
      <c r="B51" s="6" t="s">
        <v>204</v>
      </c>
      <c r="C51" s="6" t="s">
        <v>155</v>
      </c>
      <c r="D51" s="6"/>
      <c r="E51" s="6" t="s">
        <v>166</v>
      </c>
      <c r="F51" s="6" t="s">
        <v>153</v>
      </c>
      <c r="H51" s="71" t="s">
        <v>33</v>
      </c>
    </row>
    <row r="52" spans="2:8" ht="50.4" hidden="1" x14ac:dyDescent="0.45">
      <c r="B52" s="6" t="s">
        <v>205</v>
      </c>
      <c r="C52" s="6" t="s">
        <v>155</v>
      </c>
      <c r="D52" s="6"/>
      <c r="E52" s="6" t="s">
        <v>206</v>
      </c>
      <c r="F52" s="6" t="s">
        <v>153</v>
      </c>
      <c r="H52" s="71" t="s">
        <v>33</v>
      </c>
    </row>
    <row r="53" spans="2:8" ht="50.4" hidden="1" x14ac:dyDescent="0.45">
      <c r="B53" s="6" t="s">
        <v>207</v>
      </c>
      <c r="C53" s="6" t="s">
        <v>155</v>
      </c>
      <c r="D53" s="6"/>
      <c r="E53" s="6" t="s">
        <v>170</v>
      </c>
      <c r="F53" s="6" t="s">
        <v>153</v>
      </c>
      <c r="H53" s="71" t="s">
        <v>33</v>
      </c>
    </row>
    <row r="54" spans="2:8" ht="50.4" hidden="1" x14ac:dyDescent="0.45">
      <c r="B54" s="6" t="s">
        <v>172</v>
      </c>
      <c r="C54" s="6" t="s">
        <v>41</v>
      </c>
      <c r="D54" s="6"/>
      <c r="E54" s="6" t="s">
        <v>173</v>
      </c>
      <c r="F54" s="6" t="s">
        <v>153</v>
      </c>
      <c r="H54" s="71" t="s">
        <v>33</v>
      </c>
    </row>
    <row r="55" spans="2:8" ht="50.4" hidden="1" x14ac:dyDescent="0.45">
      <c r="B55" s="6" t="s">
        <v>208</v>
      </c>
      <c r="C55" s="6" t="s">
        <v>155</v>
      </c>
      <c r="D55" s="6"/>
      <c r="E55" s="6" t="s">
        <v>209</v>
      </c>
      <c r="F55" s="6" t="s">
        <v>153</v>
      </c>
      <c r="H55" s="71" t="s">
        <v>33</v>
      </c>
    </row>
    <row r="56" spans="2:8" ht="67.2" hidden="1" x14ac:dyDescent="0.45">
      <c r="B56" s="6" t="s">
        <v>210</v>
      </c>
      <c r="C56" s="6" t="s">
        <v>155</v>
      </c>
      <c r="D56" s="6"/>
      <c r="E56" s="6" t="s">
        <v>211</v>
      </c>
      <c r="F56" s="6" t="s">
        <v>153</v>
      </c>
      <c r="H56" s="71" t="s">
        <v>33</v>
      </c>
    </row>
    <row r="57" spans="2:8" ht="50.4" hidden="1" x14ac:dyDescent="0.45">
      <c r="B57" s="6" t="s">
        <v>212</v>
      </c>
      <c r="C57" s="6" t="s">
        <v>155</v>
      </c>
      <c r="D57" s="6"/>
      <c r="E57" s="6" t="s">
        <v>213</v>
      </c>
      <c r="F57" s="6" t="s">
        <v>153</v>
      </c>
      <c r="H57" s="71" t="s">
        <v>33</v>
      </c>
    </row>
    <row r="58" spans="2:8" ht="50.4" hidden="1" x14ac:dyDescent="0.45">
      <c r="B58" s="6" t="s">
        <v>214</v>
      </c>
      <c r="C58" s="6" t="s">
        <v>155</v>
      </c>
      <c r="D58" s="6"/>
      <c r="E58" s="6" t="s">
        <v>215</v>
      </c>
      <c r="F58" s="6" t="s">
        <v>153</v>
      </c>
      <c r="H58" s="71" t="s">
        <v>33</v>
      </c>
    </row>
    <row r="59" spans="2:8" ht="117.6" hidden="1" x14ac:dyDescent="0.45">
      <c r="B59" s="6" t="s">
        <v>218</v>
      </c>
      <c r="C59" s="6" t="s">
        <v>219</v>
      </c>
      <c r="D59" s="6"/>
      <c r="E59" s="6" t="s">
        <v>220</v>
      </c>
      <c r="F59" s="6" t="s">
        <v>145</v>
      </c>
      <c r="H59" s="50" t="s">
        <v>49</v>
      </c>
    </row>
    <row r="60" spans="2:8" ht="117.6" hidden="1" x14ac:dyDescent="0.45">
      <c r="B60" s="6" t="s">
        <v>226</v>
      </c>
      <c r="C60" s="6" t="s">
        <v>227</v>
      </c>
      <c r="D60" s="6"/>
      <c r="E60" s="6" t="s">
        <v>228</v>
      </c>
      <c r="F60" s="6" t="s">
        <v>145</v>
      </c>
      <c r="H60" s="50" t="s">
        <v>49</v>
      </c>
    </row>
    <row r="61" spans="2:8" ht="51.6" hidden="1" customHeight="1" x14ac:dyDescent="0.45">
      <c r="B61" s="6" t="s">
        <v>230</v>
      </c>
      <c r="C61" s="6" t="s">
        <v>227</v>
      </c>
      <c r="D61" s="6"/>
      <c r="E61" s="6" t="s">
        <v>231</v>
      </c>
      <c r="F61" s="6" t="s">
        <v>145</v>
      </c>
      <c r="H61" s="50" t="s">
        <v>49</v>
      </c>
    </row>
    <row r="62" spans="2:8" ht="117.6" hidden="1" x14ac:dyDescent="0.45">
      <c r="B62" s="6" t="s">
        <v>233</v>
      </c>
      <c r="C62" s="6" t="s">
        <v>227</v>
      </c>
      <c r="D62" s="6"/>
      <c r="E62" s="6" t="s">
        <v>234</v>
      </c>
      <c r="F62" s="6" t="s">
        <v>145</v>
      </c>
      <c r="H62" s="50" t="s">
        <v>49</v>
      </c>
    </row>
    <row r="63" spans="2:8" ht="117.6" hidden="1" x14ac:dyDescent="0.45">
      <c r="B63" s="6" t="s">
        <v>236</v>
      </c>
      <c r="C63" s="6" t="s">
        <v>227</v>
      </c>
      <c r="D63" s="6"/>
      <c r="E63" s="6" t="s">
        <v>237</v>
      </c>
      <c r="F63" s="6" t="s">
        <v>145</v>
      </c>
      <c r="H63" s="50" t="s">
        <v>49</v>
      </c>
    </row>
    <row r="64" spans="2:8" ht="117.6" hidden="1" x14ac:dyDescent="0.45">
      <c r="B64" s="6" t="s">
        <v>249</v>
      </c>
      <c r="C64" s="6" t="s">
        <v>247</v>
      </c>
      <c r="D64" s="6"/>
      <c r="E64" s="6" t="s">
        <v>250</v>
      </c>
      <c r="F64" s="6" t="s">
        <v>145</v>
      </c>
      <c r="H64" s="50" t="s">
        <v>49</v>
      </c>
    </row>
    <row r="65" spans="2:8" ht="84" x14ac:dyDescent="0.45">
      <c r="B65" s="6" t="s">
        <v>270</v>
      </c>
      <c r="C65" s="6" t="s">
        <v>45</v>
      </c>
      <c r="D65" s="6">
        <v>38</v>
      </c>
      <c r="E65" s="6" t="s">
        <v>63</v>
      </c>
      <c r="F65" s="6" t="s">
        <v>271</v>
      </c>
      <c r="H65" s="87" t="s">
        <v>44</v>
      </c>
    </row>
    <row r="66" spans="2:8" ht="50.4" x14ac:dyDescent="0.45">
      <c r="B66" s="6" t="s">
        <v>65</v>
      </c>
      <c r="C66" s="6" t="s">
        <v>45</v>
      </c>
      <c r="D66" s="6" t="s">
        <v>272</v>
      </c>
      <c r="E66" s="6" t="s">
        <v>66</v>
      </c>
      <c r="F66" s="6" t="s">
        <v>268</v>
      </c>
      <c r="H66" s="87" t="s">
        <v>44</v>
      </c>
    </row>
    <row r="67" spans="2:8" ht="50.4" x14ac:dyDescent="0.45">
      <c r="B67" s="6" t="s">
        <v>67</v>
      </c>
      <c r="C67" s="6"/>
      <c r="D67" s="6" t="s">
        <v>274</v>
      </c>
      <c r="E67" s="6" t="s">
        <v>68</v>
      </c>
      <c r="F67" s="6"/>
      <c r="H67" s="87" t="s">
        <v>44</v>
      </c>
    </row>
    <row r="68" spans="2:8" ht="84" x14ac:dyDescent="0.45">
      <c r="B68" s="6" t="s">
        <v>275</v>
      </c>
      <c r="C68" s="6"/>
      <c r="D68" s="6" t="s">
        <v>276</v>
      </c>
      <c r="E68" s="6" t="s">
        <v>69</v>
      </c>
      <c r="F68" s="6"/>
      <c r="H68" s="87" t="s">
        <v>44</v>
      </c>
    </row>
    <row r="69" spans="2:8" ht="100.8" x14ac:dyDescent="0.45">
      <c r="B69" s="7" t="s">
        <v>531</v>
      </c>
      <c r="C69" s="6"/>
      <c r="D69" s="6"/>
      <c r="E69" s="6" t="s">
        <v>70</v>
      </c>
      <c r="F69" s="6"/>
      <c r="H69" s="87" t="s">
        <v>44</v>
      </c>
    </row>
    <row r="70" spans="2:8" ht="84" x14ac:dyDescent="0.45">
      <c r="B70" s="6" t="s">
        <v>277</v>
      </c>
      <c r="C70" s="6" t="s">
        <v>45</v>
      </c>
      <c r="D70" s="6">
        <v>129</v>
      </c>
      <c r="E70" s="6" t="s">
        <v>278</v>
      </c>
      <c r="F70" s="6" t="s">
        <v>268</v>
      </c>
      <c r="H70" s="87" t="s">
        <v>44</v>
      </c>
    </row>
    <row r="71" spans="2:8" ht="50.4" x14ac:dyDescent="0.45">
      <c r="B71" s="6" t="s">
        <v>73</v>
      </c>
      <c r="C71" s="6" t="s">
        <v>45</v>
      </c>
      <c r="D71" s="6">
        <v>15189</v>
      </c>
      <c r="E71" s="6" t="s">
        <v>74</v>
      </c>
      <c r="F71" s="6" t="s">
        <v>268</v>
      </c>
      <c r="H71" s="87" t="s">
        <v>44</v>
      </c>
    </row>
    <row r="72" spans="2:8" ht="102.6" customHeight="1" x14ac:dyDescent="0.45">
      <c r="B72" s="6" t="s">
        <v>77</v>
      </c>
      <c r="C72" s="6" t="s">
        <v>45</v>
      </c>
      <c r="D72" s="6">
        <v>18</v>
      </c>
      <c r="E72" s="6" t="s">
        <v>280</v>
      </c>
      <c r="F72" s="6" t="s">
        <v>281</v>
      </c>
      <c r="H72" s="87" t="s">
        <v>44</v>
      </c>
    </row>
    <row r="73" spans="2:8" ht="66" customHeight="1" x14ac:dyDescent="0.45">
      <c r="B73" s="6" t="s">
        <v>79</v>
      </c>
      <c r="C73" s="6" t="s">
        <v>45</v>
      </c>
      <c r="D73" s="6" t="s">
        <v>80</v>
      </c>
      <c r="E73" s="6" t="s">
        <v>81</v>
      </c>
      <c r="F73" s="6" t="s">
        <v>82</v>
      </c>
      <c r="H73" s="87" t="s">
        <v>44</v>
      </c>
    </row>
    <row r="74" spans="2:8" ht="78.599999999999994" customHeight="1" x14ac:dyDescent="0.45">
      <c r="B74" s="6" t="s">
        <v>284</v>
      </c>
      <c r="C74" s="6" t="s">
        <v>45</v>
      </c>
      <c r="D74" s="6"/>
      <c r="E74" s="6" t="s">
        <v>285</v>
      </c>
      <c r="F74" s="6" t="s">
        <v>61</v>
      </c>
      <c r="H74" s="87" t="s">
        <v>44</v>
      </c>
    </row>
    <row r="75" spans="2:8" ht="117.6" hidden="1" x14ac:dyDescent="0.45">
      <c r="B75" s="76" t="s">
        <v>123</v>
      </c>
      <c r="C75" s="76" t="s">
        <v>41</v>
      </c>
      <c r="D75" s="76">
        <v>80</v>
      </c>
      <c r="E75" s="76" t="s">
        <v>124</v>
      </c>
      <c r="F75" s="76" t="s">
        <v>125</v>
      </c>
      <c r="H75" s="50" t="s">
        <v>49</v>
      </c>
    </row>
    <row r="76" spans="2:8" ht="117.6" hidden="1" x14ac:dyDescent="0.45">
      <c r="B76" s="76" t="s">
        <v>127</v>
      </c>
      <c r="C76" s="76" t="s">
        <v>28</v>
      </c>
      <c r="D76" s="76"/>
      <c r="E76" s="76" t="s">
        <v>128</v>
      </c>
      <c r="F76" s="76" t="s">
        <v>129</v>
      </c>
      <c r="H76" s="50" t="s">
        <v>49</v>
      </c>
    </row>
    <row r="77" spans="2:8" ht="117.6" hidden="1" x14ac:dyDescent="0.45">
      <c r="B77" s="76" t="s">
        <v>511</v>
      </c>
      <c r="C77" s="79" t="s">
        <v>142</v>
      </c>
      <c r="D77" s="79"/>
      <c r="E77" s="79"/>
      <c r="F77" s="79" t="s">
        <v>139</v>
      </c>
      <c r="H77" s="50" t="s">
        <v>49</v>
      </c>
    </row>
    <row r="78" spans="2:8" ht="117.6" hidden="1" x14ac:dyDescent="0.45">
      <c r="B78" s="76" t="s">
        <v>141</v>
      </c>
      <c r="C78" s="79" t="s">
        <v>142</v>
      </c>
      <c r="D78" s="79"/>
      <c r="E78" s="79" t="s">
        <v>128</v>
      </c>
      <c r="F78" s="79" t="s">
        <v>125</v>
      </c>
      <c r="H78" s="50" t="s">
        <v>49</v>
      </c>
    </row>
    <row r="79" spans="2:8" ht="117.6" hidden="1" x14ac:dyDescent="0.45">
      <c r="B79" s="76" t="s">
        <v>144</v>
      </c>
      <c r="C79" s="79" t="s">
        <v>142</v>
      </c>
      <c r="D79" s="79"/>
      <c r="E79" s="79" t="s">
        <v>437</v>
      </c>
      <c r="F79" s="79" t="s">
        <v>139</v>
      </c>
      <c r="H79" s="50" t="s">
        <v>49</v>
      </c>
    </row>
    <row r="80" spans="2:8" ht="117.6" hidden="1" x14ac:dyDescent="0.45">
      <c r="B80" s="76" t="s">
        <v>520</v>
      </c>
      <c r="C80" s="79"/>
      <c r="D80" s="76"/>
      <c r="E80" s="76"/>
      <c r="F80" s="76" t="s">
        <v>129</v>
      </c>
      <c r="H80" s="50" t="s">
        <v>49</v>
      </c>
    </row>
    <row r="81" spans="2:8" ht="117.6" hidden="1" x14ac:dyDescent="0.45">
      <c r="B81" s="76" t="s">
        <v>521</v>
      </c>
      <c r="C81" s="79"/>
      <c r="D81" s="76"/>
      <c r="E81" s="76"/>
      <c r="F81" s="76" t="s">
        <v>522</v>
      </c>
      <c r="H81" s="50" t="s">
        <v>49</v>
      </c>
    </row>
    <row r="82" spans="2:8" ht="117.6" hidden="1" x14ac:dyDescent="0.45">
      <c r="B82" s="76" t="s">
        <v>147</v>
      </c>
      <c r="C82" s="76" t="s">
        <v>28</v>
      </c>
      <c r="D82" s="76"/>
      <c r="E82" s="76" t="s">
        <v>148</v>
      </c>
      <c r="F82" s="76" t="s">
        <v>139</v>
      </c>
      <c r="H82" s="50" t="s">
        <v>49</v>
      </c>
    </row>
  </sheetData>
  <autoFilter ref="B4:H82">
    <filterColumn colId="6">
      <filters>
        <filter val="Social Development"/>
      </filters>
    </filterColumn>
  </autoFilter>
  <mergeCells count="4">
    <mergeCell ref="B3:B4"/>
    <mergeCell ref="C3:C4"/>
    <mergeCell ref="D3:D4"/>
    <mergeCell ref="E3: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R23"/>
  <sheetViews>
    <sheetView topLeftCell="B1" workbookViewId="0">
      <selection activeCell="L6" sqref="L6"/>
    </sheetView>
  </sheetViews>
  <sheetFormatPr defaultRowHeight="14.4" x14ac:dyDescent="0.3"/>
  <cols>
    <col min="3" max="3" width="19" customWidth="1"/>
    <col min="4" max="4" width="24.44140625" customWidth="1"/>
    <col min="5" max="5" width="27.33203125" customWidth="1"/>
    <col min="6" max="6" width="11" customWidth="1"/>
    <col min="8" max="8" width="16.109375" customWidth="1"/>
    <col min="9" max="12" width="2.77734375" customWidth="1"/>
  </cols>
  <sheetData>
    <row r="3" spans="2:18" ht="15.6" x14ac:dyDescent="0.3">
      <c r="B3" s="150" t="s">
        <v>1</v>
      </c>
      <c r="C3" s="150" t="s">
        <v>2</v>
      </c>
      <c r="D3" s="150" t="s">
        <v>3</v>
      </c>
      <c r="E3" s="150" t="s">
        <v>4</v>
      </c>
      <c r="F3" s="150" t="s">
        <v>5</v>
      </c>
      <c r="G3" s="150" t="s">
        <v>6</v>
      </c>
      <c r="H3" s="150" t="s">
        <v>7</v>
      </c>
      <c r="I3" s="151" t="s">
        <v>8</v>
      </c>
      <c r="J3" s="151"/>
      <c r="K3" s="151"/>
      <c r="L3" s="151"/>
      <c r="M3" s="151" t="s">
        <v>9</v>
      </c>
      <c r="N3" s="151"/>
      <c r="O3" s="151"/>
      <c r="P3" s="151"/>
      <c r="Q3" s="151" t="s">
        <v>10</v>
      </c>
      <c r="R3" s="151"/>
    </row>
    <row r="4" spans="2:18" ht="31.2" x14ac:dyDescent="0.3">
      <c r="B4" s="150"/>
      <c r="C4" s="150"/>
      <c r="D4" s="150"/>
      <c r="E4" s="150"/>
      <c r="F4" s="150"/>
      <c r="G4" s="150"/>
      <c r="H4" s="150"/>
      <c r="I4" s="12" t="s">
        <v>11</v>
      </c>
      <c r="J4" s="12" t="s">
        <v>12</v>
      </c>
      <c r="K4" s="12" t="s">
        <v>13</v>
      </c>
      <c r="L4" s="12" t="s">
        <v>14</v>
      </c>
      <c r="M4" s="11" t="s">
        <v>15</v>
      </c>
      <c r="N4" s="11" t="s">
        <v>16</v>
      </c>
      <c r="O4" s="11" t="s">
        <v>17</v>
      </c>
      <c r="P4" s="11" t="s">
        <v>18</v>
      </c>
      <c r="Q4" s="11" t="s">
        <v>19</v>
      </c>
      <c r="R4" s="11" t="s">
        <v>20</v>
      </c>
    </row>
    <row r="5" spans="2:18" ht="46.8" x14ac:dyDescent="0.3">
      <c r="B5" s="13">
        <v>1</v>
      </c>
      <c r="C5" s="14" t="s">
        <v>121</v>
      </c>
      <c r="D5" s="14" t="s">
        <v>122</v>
      </c>
      <c r="E5" s="15" t="s">
        <v>286</v>
      </c>
      <c r="F5" s="14" t="s">
        <v>287</v>
      </c>
      <c r="G5" s="14"/>
      <c r="H5" s="14" t="s">
        <v>288</v>
      </c>
      <c r="I5" s="42"/>
      <c r="J5" s="16"/>
      <c r="K5" s="16"/>
      <c r="L5" s="42"/>
      <c r="M5" s="3"/>
      <c r="N5" s="3"/>
      <c r="O5" s="17"/>
      <c r="P5" s="18"/>
      <c r="Q5" s="14" t="s">
        <v>289</v>
      </c>
      <c r="R5" s="14" t="s">
        <v>290</v>
      </c>
    </row>
    <row r="6" spans="2:18" ht="46.8" x14ac:dyDescent="0.3">
      <c r="B6" s="13">
        <v>2</v>
      </c>
      <c r="C6" s="14" t="s">
        <v>121</v>
      </c>
      <c r="D6" s="15" t="s">
        <v>291</v>
      </c>
      <c r="E6" s="15" t="s">
        <v>292</v>
      </c>
      <c r="F6" s="14" t="s">
        <v>56</v>
      </c>
      <c r="G6" s="14"/>
      <c r="H6" s="14" t="s">
        <v>128</v>
      </c>
      <c r="I6" s="42"/>
      <c r="J6" s="42"/>
      <c r="K6" s="42"/>
      <c r="L6" s="42"/>
      <c r="M6" s="19"/>
      <c r="N6" s="3"/>
      <c r="O6" s="19">
        <v>33600</v>
      </c>
      <c r="P6" s="18"/>
      <c r="Q6" s="14" t="s">
        <v>289</v>
      </c>
      <c r="R6" s="14"/>
    </row>
    <row r="7" spans="2:18" ht="46.8" x14ac:dyDescent="0.3">
      <c r="B7" s="13">
        <v>3</v>
      </c>
      <c r="C7" s="14" t="s">
        <v>121</v>
      </c>
      <c r="D7" s="14" t="s">
        <v>122</v>
      </c>
      <c r="E7" s="15" t="s">
        <v>293</v>
      </c>
      <c r="F7" s="14" t="s">
        <v>294</v>
      </c>
      <c r="G7" s="14"/>
      <c r="H7" s="14" t="s">
        <v>128</v>
      </c>
      <c r="I7" s="42"/>
      <c r="J7" s="42"/>
      <c r="K7" s="42"/>
      <c r="L7" s="42"/>
      <c r="M7" s="19"/>
      <c r="N7" s="3" t="s">
        <v>186</v>
      </c>
      <c r="O7" s="20">
        <v>21500</v>
      </c>
      <c r="P7" s="18"/>
      <c r="Q7" s="14" t="s">
        <v>289</v>
      </c>
      <c r="R7" s="14"/>
    </row>
    <row r="8" spans="2:18" ht="62.4" x14ac:dyDescent="0.3">
      <c r="B8" s="13">
        <v>4</v>
      </c>
      <c r="C8" s="14" t="s">
        <v>121</v>
      </c>
      <c r="D8" s="15" t="s">
        <v>295</v>
      </c>
      <c r="E8" s="15" t="s">
        <v>296</v>
      </c>
      <c r="F8" s="21" t="s">
        <v>294</v>
      </c>
      <c r="G8" s="21"/>
      <c r="H8" s="21" t="s">
        <v>295</v>
      </c>
      <c r="I8" s="42"/>
      <c r="J8" s="22"/>
      <c r="K8" s="14"/>
      <c r="L8" s="22"/>
      <c r="M8" s="23">
        <v>5000</v>
      </c>
      <c r="N8" s="24"/>
      <c r="O8" s="23"/>
      <c r="P8" s="25"/>
      <c r="Q8" s="14" t="s">
        <v>289</v>
      </c>
      <c r="R8" s="21" t="s">
        <v>297</v>
      </c>
    </row>
    <row r="9" spans="2:18" ht="46.8" x14ac:dyDescent="0.3">
      <c r="B9" s="13">
        <v>5</v>
      </c>
      <c r="C9" s="14" t="s">
        <v>121</v>
      </c>
      <c r="D9" s="15" t="s">
        <v>298</v>
      </c>
      <c r="E9" s="15" t="s">
        <v>299</v>
      </c>
      <c r="F9" s="21" t="s">
        <v>294</v>
      </c>
      <c r="G9" s="21"/>
      <c r="H9" s="21" t="s">
        <v>300</v>
      </c>
      <c r="I9" s="16"/>
      <c r="J9" s="26"/>
      <c r="K9" s="26"/>
      <c r="L9" s="42"/>
      <c r="M9" s="44"/>
      <c r="N9" s="24"/>
      <c r="O9" s="23">
        <v>14000</v>
      </c>
      <c r="P9" s="25"/>
      <c r="Q9" s="14" t="s">
        <v>289</v>
      </c>
      <c r="R9" s="21"/>
    </row>
    <row r="10" spans="2:18" ht="46.8" x14ac:dyDescent="0.3">
      <c r="B10" s="13">
        <v>6</v>
      </c>
      <c r="C10" s="14" t="s">
        <v>121</v>
      </c>
      <c r="D10" s="15" t="s">
        <v>291</v>
      </c>
      <c r="E10" s="14" t="s">
        <v>301</v>
      </c>
      <c r="F10" s="21" t="s">
        <v>302</v>
      </c>
      <c r="G10" s="21"/>
      <c r="H10" s="21" t="s">
        <v>303</v>
      </c>
      <c r="I10" s="42"/>
      <c r="J10" s="42"/>
      <c r="K10" s="42"/>
      <c r="L10" s="42"/>
      <c r="M10" s="23"/>
      <c r="N10" s="24"/>
      <c r="O10" s="20"/>
      <c r="P10" s="25"/>
      <c r="Q10" s="14" t="s">
        <v>289</v>
      </c>
      <c r="R10" s="27"/>
    </row>
    <row r="11" spans="2:18" ht="78" x14ac:dyDescent="0.3">
      <c r="B11" s="13">
        <v>7</v>
      </c>
      <c r="C11" s="14" t="s">
        <v>121</v>
      </c>
      <c r="D11" s="15" t="s">
        <v>304</v>
      </c>
      <c r="E11" s="14" t="s">
        <v>305</v>
      </c>
      <c r="F11" s="21" t="s">
        <v>302</v>
      </c>
      <c r="G11" s="21"/>
      <c r="H11" s="21" t="s">
        <v>303</v>
      </c>
      <c r="I11" s="42"/>
      <c r="J11" s="42"/>
      <c r="K11" s="42"/>
      <c r="L11" s="42"/>
      <c r="M11" s="23">
        <v>25000</v>
      </c>
      <c r="N11" s="24"/>
      <c r="O11" s="23">
        <v>10000</v>
      </c>
      <c r="P11" s="25"/>
      <c r="Q11" s="14" t="s">
        <v>289</v>
      </c>
      <c r="R11" s="21" t="s">
        <v>306</v>
      </c>
    </row>
    <row r="12" spans="2:18" ht="78" x14ac:dyDescent="0.3">
      <c r="B12" s="13">
        <v>8</v>
      </c>
      <c r="C12" s="14" t="s">
        <v>121</v>
      </c>
      <c r="D12" s="14" t="s">
        <v>307</v>
      </c>
      <c r="E12" s="14" t="s">
        <v>308</v>
      </c>
      <c r="F12" s="21" t="s">
        <v>309</v>
      </c>
      <c r="G12" s="21"/>
      <c r="H12" s="21" t="s">
        <v>288</v>
      </c>
      <c r="I12" s="42"/>
      <c r="J12" s="42"/>
      <c r="K12" s="42"/>
      <c r="L12" s="42"/>
      <c r="M12" s="23"/>
      <c r="N12" s="24"/>
      <c r="O12" s="23">
        <v>7500</v>
      </c>
      <c r="P12" s="25"/>
      <c r="Q12" s="14" t="s">
        <v>289</v>
      </c>
      <c r="R12" s="21" t="s">
        <v>310</v>
      </c>
    </row>
    <row r="13" spans="2:18" ht="46.8" x14ac:dyDescent="0.3">
      <c r="B13" s="13">
        <v>9</v>
      </c>
      <c r="C13" s="14" t="s">
        <v>121</v>
      </c>
      <c r="D13" s="14" t="s">
        <v>311</v>
      </c>
      <c r="E13" s="14" t="s">
        <v>312</v>
      </c>
      <c r="F13" s="21" t="s">
        <v>302</v>
      </c>
      <c r="G13" s="21"/>
      <c r="H13" s="21" t="s">
        <v>303</v>
      </c>
      <c r="I13" s="42"/>
      <c r="J13" s="42"/>
      <c r="K13" s="42"/>
      <c r="L13" s="42"/>
      <c r="M13" s="28">
        <v>4000</v>
      </c>
      <c r="N13" s="24"/>
      <c r="O13" s="23"/>
      <c r="P13" s="25"/>
      <c r="Q13" s="14" t="s">
        <v>289</v>
      </c>
      <c r="R13" s="21" t="s">
        <v>313</v>
      </c>
    </row>
    <row r="14" spans="2:18" ht="46.8" x14ac:dyDescent="0.3">
      <c r="B14" s="13">
        <v>10</v>
      </c>
      <c r="C14" s="14" t="s">
        <v>121</v>
      </c>
      <c r="D14" s="14" t="s">
        <v>314</v>
      </c>
      <c r="E14" s="14" t="s">
        <v>315</v>
      </c>
      <c r="F14" s="21" t="s">
        <v>302</v>
      </c>
      <c r="G14" s="21"/>
      <c r="H14" s="21" t="s">
        <v>316</v>
      </c>
      <c r="I14" s="42"/>
      <c r="J14" s="42"/>
      <c r="K14" s="42"/>
      <c r="L14" s="42"/>
      <c r="M14" s="23">
        <v>7400</v>
      </c>
      <c r="N14" s="24"/>
      <c r="O14" s="23"/>
      <c r="P14" s="25"/>
      <c r="Q14" s="14" t="s">
        <v>289</v>
      </c>
      <c r="R14" s="21" t="s">
        <v>140</v>
      </c>
    </row>
    <row r="15" spans="2:18" ht="46.8" x14ac:dyDescent="0.3">
      <c r="B15" s="13">
        <v>11</v>
      </c>
      <c r="C15" s="14" t="s">
        <v>121</v>
      </c>
      <c r="D15" s="14" t="s">
        <v>317</v>
      </c>
      <c r="E15" s="14" t="s">
        <v>318</v>
      </c>
      <c r="F15" s="21" t="s">
        <v>302</v>
      </c>
      <c r="G15" s="21"/>
      <c r="H15" s="21" t="s">
        <v>319</v>
      </c>
      <c r="I15" s="16"/>
      <c r="J15" s="42"/>
      <c r="K15" s="16"/>
      <c r="L15" s="42"/>
      <c r="M15" s="23">
        <v>4000</v>
      </c>
      <c r="N15" s="24"/>
      <c r="O15" s="23"/>
      <c r="P15" s="25"/>
      <c r="Q15" s="14" t="s">
        <v>289</v>
      </c>
      <c r="R15" s="21" t="s">
        <v>140</v>
      </c>
    </row>
    <row r="16" spans="2:18" ht="93.6" x14ac:dyDescent="0.3">
      <c r="B16" s="13">
        <v>12</v>
      </c>
      <c r="C16" s="14" t="s">
        <v>121</v>
      </c>
      <c r="D16" s="14" t="s">
        <v>320</v>
      </c>
      <c r="E16" s="14" t="s">
        <v>321</v>
      </c>
      <c r="F16" s="21" t="s">
        <v>322</v>
      </c>
      <c r="G16" s="21"/>
      <c r="H16" s="21"/>
      <c r="I16" s="42"/>
      <c r="J16" s="16"/>
      <c r="K16" s="16"/>
      <c r="L16" s="16"/>
      <c r="M16" s="23">
        <v>24000</v>
      </c>
      <c r="N16" s="24"/>
      <c r="O16" s="23"/>
      <c r="P16" s="25"/>
      <c r="Q16" s="14" t="s">
        <v>289</v>
      </c>
      <c r="R16" s="21" t="s">
        <v>140</v>
      </c>
    </row>
    <row r="17" spans="2:18" ht="46.8" x14ac:dyDescent="0.3">
      <c r="B17" s="13">
        <v>13</v>
      </c>
      <c r="C17" s="14" t="s">
        <v>121</v>
      </c>
      <c r="D17" s="14" t="s">
        <v>298</v>
      </c>
      <c r="E17" s="14" t="s">
        <v>323</v>
      </c>
      <c r="F17" s="21" t="s">
        <v>294</v>
      </c>
      <c r="G17" s="21"/>
      <c r="H17" s="21"/>
      <c r="I17" s="42"/>
      <c r="J17" s="42"/>
      <c r="K17" s="42"/>
      <c r="L17" s="42"/>
      <c r="M17" s="23"/>
      <c r="N17" s="24"/>
      <c r="O17" s="23">
        <v>13400</v>
      </c>
      <c r="P17" s="25"/>
      <c r="Q17" s="14" t="s">
        <v>289</v>
      </c>
      <c r="R17" s="21"/>
    </row>
    <row r="18" spans="2:18" ht="46.8" x14ac:dyDescent="0.3">
      <c r="B18" s="13">
        <v>14</v>
      </c>
      <c r="C18" s="14" t="s">
        <v>121</v>
      </c>
      <c r="D18" s="14" t="s">
        <v>324</v>
      </c>
      <c r="E18" s="14" t="s">
        <v>325</v>
      </c>
      <c r="F18" s="21" t="s">
        <v>294</v>
      </c>
      <c r="G18" s="21"/>
      <c r="H18" s="21"/>
      <c r="I18" s="42"/>
      <c r="J18" s="42"/>
      <c r="K18" s="42"/>
      <c r="L18" s="42"/>
      <c r="M18" s="23"/>
      <c r="N18" s="24"/>
      <c r="O18" s="23">
        <v>20000</v>
      </c>
      <c r="P18" s="25"/>
      <c r="Q18" s="14" t="s">
        <v>289</v>
      </c>
      <c r="R18" s="21"/>
    </row>
    <row r="19" spans="2:18" ht="46.8" x14ac:dyDescent="0.3">
      <c r="B19" s="13">
        <v>16</v>
      </c>
      <c r="C19" s="14" t="s">
        <v>121</v>
      </c>
      <c r="D19" s="14" t="s">
        <v>324</v>
      </c>
      <c r="E19" s="14" t="s">
        <v>326</v>
      </c>
      <c r="F19" s="21" t="s">
        <v>294</v>
      </c>
      <c r="G19" s="29"/>
      <c r="H19" s="14"/>
      <c r="I19" s="42"/>
      <c r="J19" s="42"/>
      <c r="K19" s="42"/>
      <c r="L19" s="42"/>
      <c r="M19" s="30"/>
      <c r="N19" s="29"/>
      <c r="O19" s="19">
        <v>6000</v>
      </c>
      <c r="P19" s="31"/>
      <c r="Q19" s="14" t="s">
        <v>289</v>
      </c>
      <c r="R19" s="32"/>
    </row>
    <row r="20" spans="2:18" ht="280.8" x14ac:dyDescent="0.3">
      <c r="B20" s="45"/>
      <c r="C20" s="15" t="s">
        <v>108</v>
      </c>
      <c r="D20" s="36" t="s">
        <v>109</v>
      </c>
      <c r="E20" s="33" t="s">
        <v>327</v>
      </c>
      <c r="F20" s="21" t="s">
        <v>328</v>
      </c>
      <c r="G20" s="14"/>
      <c r="H20" s="33" t="s">
        <v>329</v>
      </c>
      <c r="I20" s="34"/>
      <c r="J20" s="34"/>
      <c r="K20" s="34"/>
      <c r="L20" s="34"/>
      <c r="M20" s="35">
        <v>2000</v>
      </c>
      <c r="N20" s="14"/>
      <c r="O20" s="18">
        <v>3000</v>
      </c>
      <c r="P20" s="31"/>
      <c r="Q20" s="29"/>
      <c r="R20" s="32"/>
    </row>
    <row r="21" spans="2:18" ht="140.4" x14ac:dyDescent="0.3">
      <c r="B21" s="46"/>
      <c r="C21" s="15" t="s">
        <v>108</v>
      </c>
      <c r="D21" s="36" t="s">
        <v>113</v>
      </c>
      <c r="E21" s="33" t="s">
        <v>330</v>
      </c>
      <c r="F21" s="14" t="s">
        <v>328</v>
      </c>
      <c r="G21" s="14"/>
      <c r="H21" s="33" t="s">
        <v>331</v>
      </c>
      <c r="I21" s="34"/>
      <c r="J21" s="34"/>
      <c r="K21" s="34"/>
      <c r="L21" s="34"/>
      <c r="M21" s="35">
        <v>2000</v>
      </c>
      <c r="N21" s="14"/>
      <c r="O21" s="18">
        <v>2000</v>
      </c>
      <c r="P21" s="31"/>
      <c r="Q21" s="29"/>
      <c r="R21" s="37"/>
    </row>
    <row r="22" spans="2:18" ht="124.8" x14ac:dyDescent="0.3">
      <c r="B22" s="44"/>
      <c r="C22" s="15" t="s">
        <v>108</v>
      </c>
      <c r="D22" s="36" t="s">
        <v>116</v>
      </c>
      <c r="E22" s="33" t="s">
        <v>117</v>
      </c>
      <c r="F22" s="38" t="s">
        <v>328</v>
      </c>
      <c r="G22" s="38"/>
      <c r="H22" s="33" t="s">
        <v>332</v>
      </c>
      <c r="I22" s="43"/>
      <c r="J22" s="43"/>
      <c r="K22" s="43"/>
      <c r="L22" s="43"/>
      <c r="M22" s="39">
        <v>1000</v>
      </c>
      <c r="N22" s="38"/>
      <c r="O22" s="39">
        <v>3000</v>
      </c>
      <c r="P22" s="44"/>
      <c r="Q22" s="44"/>
      <c r="R22" s="44"/>
    </row>
    <row r="23" spans="2:18" ht="15.6" x14ac:dyDescent="0.3">
      <c r="B23" s="47"/>
      <c r="C23" s="47"/>
      <c r="D23" s="47"/>
      <c r="E23" s="47"/>
      <c r="F23" s="47"/>
      <c r="G23" s="47"/>
      <c r="H23" s="47"/>
      <c r="I23" s="47"/>
      <c r="J23" s="47"/>
      <c r="K23" s="47"/>
      <c r="L23" s="47"/>
      <c r="M23" s="40">
        <v>74400</v>
      </c>
      <c r="N23" s="47"/>
      <c r="O23" s="41">
        <v>134000</v>
      </c>
      <c r="P23" s="47"/>
      <c r="Q23" s="47"/>
      <c r="R23" s="47"/>
    </row>
  </sheetData>
  <mergeCells count="10">
    <mergeCell ref="H3:H4"/>
    <mergeCell ref="I3:L3"/>
    <mergeCell ref="M3:P3"/>
    <mergeCell ref="Q3:R3"/>
    <mergeCell ref="B3:B4"/>
    <mergeCell ref="C3:C4"/>
    <mergeCell ref="D3:D4"/>
    <mergeCell ref="E3:E4"/>
    <mergeCell ref="F3:F4"/>
    <mergeCell ref="G3: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workbookViewId="0">
      <selection activeCell="C3" sqref="C3"/>
    </sheetView>
  </sheetViews>
  <sheetFormatPr defaultRowHeight="14.4" x14ac:dyDescent="0.3"/>
  <cols>
    <col min="2" max="2" width="57.21875" customWidth="1"/>
    <col min="3" max="3" width="22.5546875" customWidth="1"/>
    <col min="4" max="4" width="16.21875" customWidth="1"/>
    <col min="5" max="5" width="12.44140625" customWidth="1"/>
    <col min="6" max="6" width="13.6640625" customWidth="1"/>
    <col min="7" max="7" width="11.44140625" bestFit="1" customWidth="1"/>
  </cols>
  <sheetData>
    <row r="2" spans="2:7" ht="18" x14ac:dyDescent="0.5">
      <c r="B2" s="10"/>
      <c r="C2" s="66" t="s">
        <v>536</v>
      </c>
    </row>
    <row r="3" spans="2:7" ht="18" x14ac:dyDescent="0.5">
      <c r="B3" s="67" t="s">
        <v>534</v>
      </c>
      <c r="C3" s="69">
        <v>1646550.3</v>
      </c>
    </row>
    <row r="4" spans="2:7" ht="18" x14ac:dyDescent="0.5">
      <c r="B4" s="67" t="s">
        <v>393</v>
      </c>
      <c r="C4" s="69">
        <v>5629361.0300000003</v>
      </c>
    </row>
    <row r="5" spans="2:7" ht="18" x14ac:dyDescent="0.5">
      <c r="B5" s="67" t="s">
        <v>121</v>
      </c>
      <c r="C5" s="69">
        <v>5515716.2199999997</v>
      </c>
      <c r="F5" s="68"/>
    </row>
    <row r="6" spans="2:7" ht="18" x14ac:dyDescent="0.5">
      <c r="B6" s="67" t="s">
        <v>57</v>
      </c>
      <c r="C6" s="69">
        <v>4201730.57</v>
      </c>
    </row>
    <row r="7" spans="2:7" ht="18" x14ac:dyDescent="0.5">
      <c r="B7" s="67" t="s">
        <v>97</v>
      </c>
      <c r="C7" s="69">
        <v>260175.6</v>
      </c>
    </row>
    <row r="9" spans="2:7" x14ac:dyDescent="0.3">
      <c r="C9" s="68"/>
      <c r="D9" s="68"/>
    </row>
    <row r="10" spans="2:7" x14ac:dyDescent="0.3">
      <c r="C10" s="4"/>
      <c r="F10" s="68"/>
    </row>
    <row r="11" spans="2:7" x14ac:dyDescent="0.3">
      <c r="B11" t="s">
        <v>537</v>
      </c>
      <c r="C11" s="65">
        <v>5500000</v>
      </c>
      <c r="D11" s="68"/>
      <c r="E11" s="68"/>
      <c r="F11" s="68"/>
      <c r="G11" s="68"/>
    </row>
    <row r="12" spans="2:7" x14ac:dyDescent="0.3">
      <c r="B12" t="s">
        <v>538</v>
      </c>
      <c r="C12" s="65">
        <v>6026474.5</v>
      </c>
      <c r="D12" s="68"/>
      <c r="E12" s="68"/>
      <c r="F12" s="68"/>
      <c r="G12" s="68"/>
    </row>
    <row r="13" spans="2:7" x14ac:dyDescent="0.3">
      <c r="B13" t="s">
        <v>539</v>
      </c>
      <c r="C13" s="65">
        <v>110000</v>
      </c>
      <c r="D13" s="68"/>
      <c r="G13" s="68"/>
    </row>
    <row r="14" spans="2:7" x14ac:dyDescent="0.3">
      <c r="B14" t="s">
        <v>540</v>
      </c>
      <c r="C14" s="65">
        <v>44830.68</v>
      </c>
      <c r="D14" s="68"/>
      <c r="G14" s="68"/>
    </row>
    <row r="15" spans="2:7" x14ac:dyDescent="0.3">
      <c r="B15" t="s">
        <v>541</v>
      </c>
      <c r="C15" s="65">
        <v>3916586.03</v>
      </c>
      <c r="D15" s="68"/>
      <c r="E15" s="68"/>
      <c r="G15" s="68"/>
    </row>
    <row r="16" spans="2:7" x14ac:dyDescent="0.3">
      <c r="B16" t="s">
        <v>542</v>
      </c>
      <c r="C16" s="65">
        <v>405000</v>
      </c>
      <c r="D16" s="68"/>
      <c r="G16" s="68"/>
    </row>
    <row r="17" spans="2:7" x14ac:dyDescent="0.3">
      <c r="B17" t="s">
        <v>543</v>
      </c>
      <c r="C17" s="65">
        <v>729495.92</v>
      </c>
      <c r="D17" s="68"/>
      <c r="G17" s="68"/>
    </row>
    <row r="18" spans="2:7" x14ac:dyDescent="0.3">
      <c r="B18" t="s">
        <v>544</v>
      </c>
      <c r="C18" s="65">
        <v>521146.6</v>
      </c>
      <c r="D18" s="68"/>
      <c r="G18" s="68"/>
    </row>
    <row r="19" spans="2:7" x14ac:dyDescent="0.3">
      <c r="D19" s="68"/>
    </row>
    <row r="23" spans="2:7" x14ac:dyDescent="0.3">
      <c r="B23" t="s">
        <v>534</v>
      </c>
      <c r="C23">
        <v>31</v>
      </c>
    </row>
    <row r="24" spans="2:7" x14ac:dyDescent="0.3">
      <c r="B24" t="s">
        <v>393</v>
      </c>
      <c r="C24">
        <v>16</v>
      </c>
    </row>
    <row r="25" spans="2:7" x14ac:dyDescent="0.3">
      <c r="B25" t="s">
        <v>121</v>
      </c>
      <c r="C25">
        <v>62</v>
      </c>
    </row>
    <row r="26" spans="2:7" x14ac:dyDescent="0.3">
      <c r="B26" t="s">
        <v>57</v>
      </c>
      <c r="C26">
        <v>39</v>
      </c>
    </row>
    <row r="27" spans="2:7" x14ac:dyDescent="0.3">
      <c r="B27" t="s">
        <v>97</v>
      </c>
      <c r="C27">
        <v>5</v>
      </c>
    </row>
    <row r="29" spans="2:7" x14ac:dyDescent="0.3">
      <c r="B29" t="s">
        <v>535</v>
      </c>
      <c r="C29">
        <v>153</v>
      </c>
    </row>
    <row r="33" spans="2:6" x14ac:dyDescent="0.3">
      <c r="B33" t="s">
        <v>547</v>
      </c>
    </row>
    <row r="34" spans="2:6" x14ac:dyDescent="0.3">
      <c r="B34" t="s">
        <v>534</v>
      </c>
      <c r="C34">
        <v>0.17</v>
      </c>
      <c r="D34">
        <f>C34*100</f>
        <v>17</v>
      </c>
    </row>
    <row r="35" spans="2:6" x14ac:dyDescent="0.3">
      <c r="B35" t="s">
        <v>393</v>
      </c>
      <c r="C35">
        <v>0.1</v>
      </c>
      <c r="D35">
        <f t="shared" ref="D35:D38" si="0">C35*100</f>
        <v>10</v>
      </c>
    </row>
    <row r="36" spans="2:6" x14ac:dyDescent="0.3">
      <c r="B36" t="s">
        <v>121</v>
      </c>
      <c r="C36">
        <v>0.32</v>
      </c>
      <c r="D36">
        <f t="shared" si="0"/>
        <v>32</v>
      </c>
    </row>
    <row r="37" spans="2:6" x14ac:dyDescent="0.3">
      <c r="B37" t="s">
        <v>57</v>
      </c>
      <c r="C37">
        <v>0.13</v>
      </c>
      <c r="D37">
        <f t="shared" si="0"/>
        <v>13</v>
      </c>
    </row>
    <row r="38" spans="2:6" x14ac:dyDescent="0.3">
      <c r="B38" t="s">
        <v>97</v>
      </c>
      <c r="C38">
        <v>0.04</v>
      </c>
      <c r="D38">
        <f t="shared" si="0"/>
        <v>4</v>
      </c>
      <c r="F38">
        <v>0.1</v>
      </c>
    </row>
    <row r="40" spans="2:6" x14ac:dyDescent="0.3">
      <c r="D40">
        <f>SUM(D34:D39)</f>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Sheet1</vt:lpstr>
      <vt:lpstr>Sheet3</vt:lpstr>
      <vt:lpstr>Sheet2</vt:lpstr>
      <vt:lpstr>First Qtr</vt:lpstr>
      <vt:lpstr>Zonal council</vt:lpstr>
      <vt:lpstr>FOR PPT</vt:lpstr>
      <vt:lpstr>Sheet1!Print_Area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 tech</dc:creator>
  <cp:lastModifiedBy>system tech</cp:lastModifiedBy>
  <cp:lastPrinted>2024-09-26T09:23:47Z</cp:lastPrinted>
  <dcterms:created xsi:type="dcterms:W3CDTF">2023-10-24T19:31:45Z</dcterms:created>
  <dcterms:modified xsi:type="dcterms:W3CDTF">2025-09-10T15:56:15Z</dcterms:modified>
</cp:coreProperties>
</file>