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ABCMA BUDGET\Desktop\ABCMA OFFICIAL DOCUMENTS\2022 revised and 2023\"/>
    </mc:Choice>
  </mc:AlternateContent>
  <xr:revisionPtr revIDLastSave="0" documentId="13_ncr:1_{96B99369-CDDD-46DE-9963-ACF5D1C0ABA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2024 BOP draft" sheetId="11" r:id="rId1"/>
    <sheet name="Permits" sheetId="2" r:id="rId2"/>
    <sheet name="Fees" sheetId="3" r:id="rId3"/>
    <sheet name="Fines" sheetId="4" r:id="rId4"/>
    <sheet name="Rent" sheetId="6" r:id="rId5"/>
    <sheet name="Rates" sheetId="8" r:id="rId6"/>
  </sheets>
  <definedNames>
    <definedName name="_xlnm.Print_Area" localSheetId="2">Fees!$A:$E</definedName>
    <definedName name="_xlnm.Print_Area" localSheetId="3">Fines!$A:$H</definedName>
    <definedName name="_xlnm.Print_Area" localSheetId="1">Permits!$A:$F</definedName>
    <definedName name="_xlnm.Print_Area" localSheetId="5">Rates!$A$1:$D$82</definedName>
    <definedName name="_xlnm.Print_Area" localSheetId="4">Rent!$A:$E</definedName>
    <definedName name="_xlnm.Print_Titles" localSheetId="2">Fees!$1:$2</definedName>
    <definedName name="_xlnm.Print_Titles" localSheetId="3">Fines!$1:$3</definedName>
    <definedName name="_xlnm.Print_Titles" localSheetId="1">Permits!$1:$3</definedName>
  </definedNames>
  <calcPr calcId="181029"/>
</workbook>
</file>

<file path=xl/calcChain.xml><?xml version="1.0" encoding="utf-8"?>
<calcChain xmlns="http://schemas.openxmlformats.org/spreadsheetml/2006/main">
  <c r="D1047" i="11" l="1"/>
  <c r="D1046" i="11"/>
  <c r="D1045" i="11"/>
  <c r="D174" i="11"/>
  <c r="D173" i="11"/>
  <c r="D172" i="1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9" i="4"/>
  <c r="G50" i="4"/>
  <c r="G51" i="4"/>
  <c r="G53" i="4"/>
  <c r="G54" i="4"/>
  <c r="G55" i="4"/>
  <c r="G57" i="4"/>
  <c r="G58" i="4"/>
  <c r="G59" i="4"/>
  <c r="G60" i="4"/>
  <c r="G61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4" i="4" l="1"/>
</calcChain>
</file>

<file path=xl/sharedStrings.xml><?xml version="1.0" encoding="utf-8"?>
<sst xmlns="http://schemas.openxmlformats.org/spreadsheetml/2006/main" count="5954" uniqueCount="2069">
  <si>
    <t xml:space="preserve">Main Item </t>
  </si>
  <si>
    <t xml:space="preserve">Description of Item </t>
  </si>
  <si>
    <t xml:space="preserve">Frequency/ Measure </t>
  </si>
  <si>
    <t xml:space="preserve"> </t>
  </si>
  <si>
    <t xml:space="preserve">Abattoir (Private) </t>
  </si>
  <si>
    <t xml:space="preserve">Per Annum </t>
  </si>
  <si>
    <t xml:space="preserve">Adinkra Designers/Kente/Smock Weavers &amp; Sellers </t>
  </si>
  <si>
    <t xml:space="preserve">  </t>
  </si>
  <si>
    <t xml:space="preserve">Advertising Companies </t>
  </si>
  <si>
    <t xml:space="preserve">Per Annum  </t>
  </si>
  <si>
    <t xml:space="preserve">CAT A - Platinum (minimum of 10 staff) </t>
  </si>
  <si>
    <t xml:space="preserve">CAT B - Gold (minimum of 5 staff) </t>
  </si>
  <si>
    <t xml:space="preserve">CAT C - Silver (minimum of 3 staff) </t>
  </si>
  <si>
    <t xml:space="preserve">Agro Chemical/Farm Inputs Dealers </t>
  </si>
  <si>
    <t xml:space="preserve">Agro Machine Dealers </t>
  </si>
  <si>
    <t xml:space="preserve">CAT A - Manufacturers </t>
  </si>
  <si>
    <t xml:space="preserve">CAT B - Importers </t>
  </si>
  <si>
    <t xml:space="preserve">CAT C - Retailers </t>
  </si>
  <si>
    <t xml:space="preserve">i. </t>
  </si>
  <si>
    <t xml:space="preserve">Manufacturers (Distillers) </t>
  </si>
  <si>
    <t xml:space="preserve">CAT A - Large Scale </t>
  </si>
  <si>
    <t xml:space="preserve">CAT B - Medium Scale </t>
  </si>
  <si>
    <t xml:space="preserve">CAT C - Small Scale </t>
  </si>
  <si>
    <t xml:space="preserve">ii. </t>
  </si>
  <si>
    <t xml:space="preserve">Distributors </t>
  </si>
  <si>
    <t xml:space="preserve">CAT A - Large scale </t>
  </si>
  <si>
    <t xml:space="preserve">iii. </t>
  </si>
  <si>
    <t xml:space="preserve">Aluminium Fabricators (Doors/Windows) </t>
  </si>
  <si>
    <t xml:space="preserve">CAT D - Others </t>
  </si>
  <si>
    <t xml:space="preserve">Aluminium Pot Dealers (‘Dadesen’) </t>
  </si>
  <si>
    <t>CAT A - Manufacturers</t>
  </si>
  <si>
    <t xml:space="preserve">CAT B - Distributors </t>
  </si>
  <si>
    <t xml:space="preserve">Aluminium Product Distributors </t>
  </si>
  <si>
    <t xml:space="preserve">Aluminium Product Retailers </t>
  </si>
  <si>
    <t xml:space="preserve">Category A - Store (Large) </t>
  </si>
  <si>
    <t xml:space="preserve">Category B - Container/Kiosk (Medium) </t>
  </si>
  <si>
    <t xml:space="preserve">Category C - Table Top (Small) </t>
  </si>
  <si>
    <t xml:space="preserve">Arts &amp; Handicraft Dealers </t>
  </si>
  <si>
    <t xml:space="preserve">CAT A - Importers </t>
  </si>
  <si>
    <t xml:space="preserve">CAT B - Exporters </t>
  </si>
  <si>
    <t xml:space="preserve">CAT C - Producers (Large) </t>
  </si>
  <si>
    <t xml:space="preserve">CAT D - Producers (Medium) </t>
  </si>
  <si>
    <t xml:space="preserve">CAT E - Producers (Small) </t>
  </si>
  <si>
    <t xml:space="preserve">CAT F - Retailers Only </t>
  </si>
  <si>
    <t xml:space="preserve">CAT G - Container/Kiosk </t>
  </si>
  <si>
    <t xml:space="preserve">CAT H - Table Top </t>
  </si>
  <si>
    <t xml:space="preserve">Artisans (Self Employed) </t>
  </si>
  <si>
    <t xml:space="preserve">Auctioning Firms/Agencies / Auctioneers </t>
  </si>
  <si>
    <t xml:space="preserve">CAT ‘A’ </t>
  </si>
  <si>
    <t xml:space="preserve">CAT ‘B’ </t>
  </si>
  <si>
    <t xml:space="preserve">‘  </t>
  </si>
  <si>
    <t xml:space="preserve">CAT ‘C’ </t>
  </si>
  <si>
    <t xml:space="preserve">CAT ‘D’ </t>
  </si>
  <si>
    <t xml:space="preserve">Air Condition Mechanics </t>
  </si>
  <si>
    <t xml:space="preserve">CAT A - Formal Company </t>
  </si>
  <si>
    <t xml:space="preserve">CAT B - Informal Garage with Shop </t>
  </si>
  <si>
    <t xml:space="preserve">CAT C - Informal Garage without Shop </t>
  </si>
  <si>
    <t xml:space="preserve">Arc Welders </t>
  </si>
  <si>
    <t xml:space="preserve">CAT A - Fuel and Water Tankers; Truck Builders </t>
  </si>
  <si>
    <t xml:space="preserve">CAT B - Light vehicle repairs, Container Shops and Iron Gates </t>
  </si>
  <si>
    <t xml:space="preserve">Argon (Aluminium) Welders </t>
  </si>
  <si>
    <t xml:space="preserve">iv. </t>
  </si>
  <si>
    <t xml:space="preserve">Auto Body Repairers </t>
  </si>
  <si>
    <t xml:space="preserve">v. </t>
  </si>
  <si>
    <t xml:space="preserve">Auto Electricians </t>
  </si>
  <si>
    <t xml:space="preserve">CAT A - With Battery Charging </t>
  </si>
  <si>
    <t xml:space="preserve">CAT B - Without Battery Charging </t>
  </si>
  <si>
    <t xml:space="preserve">vi. </t>
  </si>
  <si>
    <t xml:space="preserve">Auto Mechanics </t>
  </si>
  <si>
    <t xml:space="preserve">CAT A - Heavy Duty Earthmoving Equipment </t>
  </si>
  <si>
    <t xml:space="preserve">CAT B - Heavy Duty Trucks </t>
  </si>
  <si>
    <t xml:space="preserve">CAT C - Light Duty Trucks (3 to 5 tonnes) </t>
  </si>
  <si>
    <t xml:space="preserve">CAT D - Light Duty Vehicles (Below 3 tonnes) </t>
  </si>
  <si>
    <t xml:space="preserve">vii. </t>
  </si>
  <si>
    <t xml:space="preserve">Auto Sprayers </t>
  </si>
  <si>
    <t xml:space="preserve">CAT A - Spraying and Oven </t>
  </si>
  <si>
    <t xml:space="preserve">CAT B - Spraying without Oven </t>
  </si>
  <si>
    <t xml:space="preserve">viii. </t>
  </si>
  <si>
    <t xml:space="preserve">Auto Upholstery </t>
  </si>
  <si>
    <t xml:space="preserve">CAT A - Moulding and Seat Cover Sewing </t>
  </si>
  <si>
    <t xml:space="preserve">CAT B - Seat Cover Sewing </t>
  </si>
  <si>
    <t xml:space="preserve">ix. </t>
  </si>
  <si>
    <t xml:space="preserve">Vulcanisers  </t>
  </si>
  <si>
    <t xml:space="preserve">x. </t>
  </si>
  <si>
    <t xml:space="preserve">Brake Specialist </t>
  </si>
  <si>
    <t xml:space="preserve">xi. </t>
  </si>
  <si>
    <t xml:space="preserve">Carburettor Specialist </t>
  </si>
  <si>
    <t xml:space="preserve">xii. </t>
  </si>
  <si>
    <t xml:space="preserve">Plastic Welders and Fabricators </t>
  </si>
  <si>
    <t xml:space="preserve">xiii. </t>
  </si>
  <si>
    <t xml:space="preserve">Radiator Specialist </t>
  </si>
  <si>
    <t xml:space="preserve">Multiple Service Providers for Auto Works </t>
  </si>
  <si>
    <t xml:space="preserve">Automobile Companies  </t>
  </si>
  <si>
    <t xml:space="preserve">Vehicle Importers/Sales (Brand New) </t>
  </si>
  <si>
    <t xml:space="preserve">CAT A - Vehicle Assembling  and Sale </t>
  </si>
  <si>
    <t xml:space="preserve">Saloon and Sub Urban Vehicles (SUVs) Sales  </t>
  </si>
  <si>
    <t xml:space="preserve">CAT C - Others </t>
  </si>
  <si>
    <t xml:space="preserve">CAT D - Sales Outlets with showrooms </t>
  </si>
  <si>
    <t xml:space="preserve">Used Vehicle Sales (Second-hand Car Dealers) </t>
  </si>
  <si>
    <t xml:space="preserve">CAT A - Large Scale (Above 50 Vehicles) </t>
  </si>
  <si>
    <t xml:space="preserve">CAT B - Medium Scale (20-49 Vehicles) </t>
  </si>
  <si>
    <t xml:space="preserve">CAT C - Small Scale (Below 20 Vehicles) </t>
  </si>
  <si>
    <t xml:space="preserve">Heavy Equipment Hiring Services </t>
  </si>
  <si>
    <t xml:space="preserve">CAT A  - Mining Equipment </t>
  </si>
  <si>
    <t xml:space="preserve">CAT B - Construction Equipment (Road &amp; Building) </t>
  </si>
  <si>
    <t xml:space="preserve">CAT C - Others (small scale) </t>
  </si>
  <si>
    <t xml:space="preserve">Bags and Suitcases Dealers </t>
  </si>
  <si>
    <t xml:space="preserve">Barbering Shop (floor space and number of points) </t>
  </si>
  <si>
    <t xml:space="preserve">Bath House Operators </t>
  </si>
  <si>
    <t xml:space="preserve">CAT A - 13 showers and above </t>
  </si>
  <si>
    <t xml:space="preserve">CAT B - 9-12 Showers </t>
  </si>
  <si>
    <t xml:space="preserve">CAT C - 8 Showers and below </t>
  </si>
  <si>
    <t xml:space="preserve">Bakeries </t>
  </si>
  <si>
    <t xml:space="preserve">CAT A - Large Scale (Industrial operations) </t>
  </si>
  <si>
    <t xml:space="preserve">CAT B - Wholesale </t>
  </si>
  <si>
    <t xml:space="preserve">CAT A - Importers/Wholesalers </t>
  </si>
  <si>
    <t xml:space="preserve">CAT A - Tricycle/ Motorcycle </t>
  </si>
  <si>
    <t xml:space="preserve">Per Day </t>
  </si>
  <si>
    <t xml:space="preserve">Blacksmith  </t>
  </si>
  <si>
    <t xml:space="preserve">CAT B - Large Scale (Machine and manual for design blocks) </t>
  </si>
  <si>
    <t xml:space="preserve">Bolt and Knot Dealers </t>
  </si>
  <si>
    <t xml:space="preserve">CAT B - Table Top </t>
  </si>
  <si>
    <t xml:space="preserve">Boutiques </t>
  </si>
  <si>
    <t xml:space="preserve">CAT A - Large Scale  </t>
  </si>
  <si>
    <t xml:space="preserve">CAT D - Branches of CAT A &amp; B </t>
  </si>
  <si>
    <t xml:space="preserve">CAT E -  Neighbourhood Boutiques </t>
  </si>
  <si>
    <t xml:space="preserve">CAT ‘B’  </t>
  </si>
  <si>
    <t xml:space="preserve">CAT ‘C’  </t>
  </si>
  <si>
    <t xml:space="preserve">Bridal Homes  </t>
  </si>
  <si>
    <t xml:space="preserve">Building Materials (Distributor/ Wholesaler) </t>
  </si>
  <si>
    <t xml:space="preserve">CAT A - Large Scale hardware </t>
  </si>
  <si>
    <t xml:space="preserve">CAT B - Medium Scale hardware  </t>
  </si>
  <si>
    <t xml:space="preserve">CAT C - Small Scale hardware  </t>
  </si>
  <si>
    <t xml:space="preserve">Building Material Dealers – Finishing  </t>
  </si>
  <si>
    <t xml:space="preserve">Butcher’s Licence </t>
  </si>
  <si>
    <t xml:space="preserve">Per annum  </t>
  </si>
  <si>
    <t xml:space="preserve">CAT ‘A’  </t>
  </si>
  <si>
    <t xml:space="preserve">Car Washing Bay </t>
  </si>
  <si>
    <t xml:space="preserve">CAT A  - Jet Washing, Restaurant  and Drinking Facility </t>
  </si>
  <si>
    <t xml:space="preserve">CAT B - Jet Washing and Drinking Facility  </t>
  </si>
  <si>
    <t xml:space="preserve">CAT C - Jet Washing Only </t>
  </si>
  <si>
    <t xml:space="preserve">CAT D - Manual Washing (Medium) </t>
  </si>
  <si>
    <t xml:space="preserve">CAT E - Manual Washing (Small) </t>
  </si>
  <si>
    <t xml:space="preserve">Carpentry Workshops  </t>
  </si>
  <si>
    <t xml:space="preserve">CAT C - Furniture (plus upholstery - Small)   </t>
  </si>
  <si>
    <t xml:space="preserve">CAT D - Furniture Only  </t>
  </si>
  <si>
    <t xml:space="preserve">CAT E - Minor Works </t>
  </si>
  <si>
    <t xml:space="preserve">Ceremonial Hiring Services </t>
  </si>
  <si>
    <t xml:space="preserve">CAT A - Multi Services </t>
  </si>
  <si>
    <t xml:space="preserve">CAT B - Canopies , Chairs, Tables , cutlery, Glasses, Plates, Serving Trays </t>
  </si>
  <si>
    <t xml:space="preserve">CAT D - Single Item of above  </t>
  </si>
  <si>
    <t xml:space="preserve">CAT E - Recreational/social facilities </t>
  </si>
  <si>
    <t xml:space="preserve">CAT F - Spinners (Large) </t>
  </si>
  <si>
    <t xml:space="preserve">CAT G - Spinners (Small)  </t>
  </si>
  <si>
    <t xml:space="preserve">CAT H - Live Band  </t>
  </si>
  <si>
    <t xml:space="preserve">CAT I - Musical/Dance Groups </t>
  </si>
  <si>
    <t xml:space="preserve">Chandlery (shipping supplies) Services </t>
  </si>
  <si>
    <t xml:space="preserve">Cigarette Dealers </t>
  </si>
  <si>
    <t xml:space="preserve">CAT A - Importers/Wholesalers  </t>
  </si>
  <si>
    <t xml:space="preserve">Cleaning Companies </t>
  </si>
  <si>
    <t xml:space="preserve">CAT B - Household/Office (Medium) </t>
  </si>
  <si>
    <t xml:space="preserve">CAT C - Household/Office (Small) </t>
  </si>
  <si>
    <t xml:space="preserve">Coffin Dealers    </t>
  </si>
  <si>
    <t xml:space="preserve">CAT B - Industrial (Manufacture &amp; Sale) </t>
  </si>
  <si>
    <t xml:space="preserve">CAT C - Manual (Manufacture &amp; Sale)   </t>
  </si>
  <si>
    <t xml:space="preserve">CAT D -  Sales Outlets  </t>
  </si>
  <si>
    <t xml:space="preserve">CAT  B - Medium Scale </t>
  </si>
  <si>
    <t xml:space="preserve">CAT  C - Small Scale </t>
  </si>
  <si>
    <t xml:space="preserve">Cold Storage Facilities  </t>
  </si>
  <si>
    <t xml:space="preserve">Importers with Own/Rented Cold Storage Facilities </t>
  </si>
  <si>
    <t>Non-Importers with Rented Cold Storage Facilities (Local)</t>
  </si>
  <si>
    <t xml:space="preserve">CAT A - 40 Footer Container  </t>
  </si>
  <si>
    <t xml:space="preserve">CAT B - 20 Footer Container  </t>
  </si>
  <si>
    <t xml:space="preserve">CAT C - Below 20 Footer Container  </t>
  </si>
  <si>
    <t xml:space="preserve">CAT D - Deep freezer   </t>
  </si>
  <si>
    <t xml:space="preserve">Commercial Houses/Departmental Stores  </t>
  </si>
  <si>
    <t xml:space="preserve">CAT A - Mall (Large) </t>
  </si>
  <si>
    <t xml:space="preserve">CAT B - Mall (Medium) </t>
  </si>
  <si>
    <t xml:space="preserve">CAT C - Branches of A </t>
  </si>
  <si>
    <t xml:space="preserve">CAT D - Large Supermarkets  </t>
  </si>
  <si>
    <t xml:space="preserve">CAT E - Medium Supermarkets  </t>
  </si>
  <si>
    <t xml:space="preserve">CAT F - Small Supermarkets  </t>
  </si>
  <si>
    <t xml:space="preserve">CAT C - Branch Offices  </t>
  </si>
  <si>
    <t xml:space="preserve">CAT D - District Offices  </t>
  </si>
  <si>
    <t xml:space="preserve">CAT E - Local Offices  </t>
  </si>
  <si>
    <t xml:space="preserve">Commissioner of Oath/Letter Writers </t>
  </si>
  <si>
    <t xml:space="preserve">Communication Mast Operating Licence  </t>
  </si>
  <si>
    <t xml:space="preserve"> Per Annum /per mast </t>
  </si>
  <si>
    <t xml:space="preserve">Computer/Accessories/ Office Equipment  Repairs </t>
  </si>
  <si>
    <t xml:space="preserve">CAT  A -  Large Scale </t>
  </si>
  <si>
    <t xml:space="preserve">CAT A - Wholesale  </t>
  </si>
  <si>
    <t xml:space="preserve">CAT B - Retail  </t>
  </si>
  <si>
    <t xml:space="preserve">CAT C - Table Top  </t>
  </si>
  <si>
    <t xml:space="preserve">Console (consul) Games Operators </t>
  </si>
  <si>
    <t xml:space="preserve">CAT ‘C’ (Roving) </t>
  </si>
  <si>
    <t xml:space="preserve">Contractors/Suppliers (Registration) </t>
  </si>
  <si>
    <t xml:space="preserve">A. </t>
  </si>
  <si>
    <t xml:space="preserve">CAT A - Roads and Bridge Works </t>
  </si>
  <si>
    <t xml:space="preserve">Class A </t>
  </si>
  <si>
    <t xml:space="preserve">A1 </t>
  </si>
  <si>
    <t xml:space="preserve">A2 </t>
  </si>
  <si>
    <t xml:space="preserve">A3 </t>
  </si>
  <si>
    <t xml:space="preserve">A4 </t>
  </si>
  <si>
    <t xml:space="preserve">Class B </t>
  </si>
  <si>
    <t xml:space="preserve">Class S </t>
  </si>
  <si>
    <t xml:space="preserve">S1 </t>
  </si>
  <si>
    <t xml:space="preserve">S2 </t>
  </si>
  <si>
    <t xml:space="preserve">S3 </t>
  </si>
  <si>
    <t xml:space="preserve">S4 </t>
  </si>
  <si>
    <t xml:space="preserve">B. </t>
  </si>
  <si>
    <t xml:space="preserve">CAT B - Building/Civil Works </t>
  </si>
  <si>
    <t xml:space="preserve">Class D </t>
  </si>
  <si>
    <t xml:space="preserve">D1 </t>
  </si>
  <si>
    <t xml:space="preserve">D2 </t>
  </si>
  <si>
    <t xml:space="preserve">D3 </t>
  </si>
  <si>
    <t xml:space="preserve">D4 </t>
  </si>
  <si>
    <t xml:space="preserve">Class K </t>
  </si>
  <si>
    <t xml:space="preserve">C. </t>
  </si>
  <si>
    <t xml:space="preserve">CAT C - Electrical Works (Class E) </t>
  </si>
  <si>
    <t xml:space="preserve">E1 </t>
  </si>
  <si>
    <t xml:space="preserve">E2 </t>
  </si>
  <si>
    <t xml:space="preserve">E3 </t>
  </si>
  <si>
    <t xml:space="preserve">E4 </t>
  </si>
  <si>
    <t xml:space="preserve">D. </t>
  </si>
  <si>
    <t xml:space="preserve">CAT D - Plumbing Works (Class G) </t>
  </si>
  <si>
    <t xml:space="preserve">CAT A - G1 </t>
  </si>
  <si>
    <t xml:space="preserve">CAT B - G2 </t>
  </si>
  <si>
    <t xml:space="preserve">CAT C - G3 </t>
  </si>
  <si>
    <t xml:space="preserve">E. </t>
  </si>
  <si>
    <t xml:space="preserve">All Other Contractors </t>
  </si>
  <si>
    <t xml:space="preserve">CAT A - Assembly Revenue Contractors </t>
  </si>
  <si>
    <t xml:space="preserve">CAT B - Private Revenue Contractors </t>
  </si>
  <si>
    <t xml:space="preserve">CAT C - Disinfestation Agencies </t>
  </si>
  <si>
    <t xml:space="preserve">CAT D - Agents of Utility Company </t>
  </si>
  <si>
    <t xml:space="preserve">Contractors’ Licence (Renewal) </t>
  </si>
  <si>
    <t xml:space="preserve">Cooking/Household Utensil Sales </t>
  </si>
  <si>
    <t xml:space="preserve">Cosmetics Production </t>
  </si>
  <si>
    <t xml:space="preserve">Cosmetic/Personal Care/Hair Product Sales  </t>
  </si>
  <si>
    <t xml:space="preserve">CAT A - Wholesale and Retail </t>
  </si>
  <si>
    <t xml:space="preserve">CAT B - Wholesale Only </t>
  </si>
  <si>
    <t xml:space="preserve">CAT C - Retail  </t>
  </si>
  <si>
    <t xml:space="preserve">CAT D - Table top </t>
  </si>
  <si>
    <t xml:space="preserve">Courier Services  </t>
  </si>
  <si>
    <t xml:space="preserve">CAT A - International Companies </t>
  </si>
  <si>
    <t xml:space="preserve">CAT B - National Companies </t>
  </si>
  <si>
    <t xml:space="preserve">CAT C - Small Companies </t>
  </si>
  <si>
    <t xml:space="preserve">Curtains/Carpets etc. Sales </t>
  </si>
  <si>
    <t xml:space="preserve">Custom/Port Agents </t>
  </si>
  <si>
    <t xml:space="preserve">Clearing Agents  </t>
  </si>
  <si>
    <t xml:space="preserve">Digital Embroidery Companies </t>
  </si>
  <si>
    <t xml:space="preserve">Dislodging Companies </t>
  </si>
  <si>
    <t xml:space="preserve">Dressmakers/Tailors (Industrial) </t>
  </si>
  <si>
    <t xml:space="preserve">CAT B - Fashion Designers (Small) </t>
  </si>
  <si>
    <t xml:space="preserve">CAT C - Large Scale (Above 25 workers) </t>
  </si>
  <si>
    <t xml:space="preserve">CAT D - Medium Scale (10-25 workers) </t>
  </si>
  <si>
    <t xml:space="preserve">CAT E - Small Scale (Below 10 workers) </t>
  </si>
  <si>
    <t xml:space="preserve">Dressmakers/Tailors (Non-Industrial) </t>
  </si>
  <si>
    <t xml:space="preserve">CAT B - Medium Scale  </t>
  </si>
  <si>
    <t xml:space="preserve">CAT C - Small scale </t>
  </si>
  <si>
    <t xml:space="preserve">Dressmakers/Tailors Services </t>
  </si>
  <si>
    <t xml:space="preserve">Driving Schools </t>
  </si>
  <si>
    <t xml:space="preserve">CAT A - Above 6 Vehicles </t>
  </si>
  <si>
    <t xml:space="preserve">CAT B - 4 - 6 Vehicles </t>
  </si>
  <si>
    <t xml:space="preserve">CAT C - 1 - 3 Vehicles </t>
  </si>
  <si>
    <t xml:space="preserve">Educational Institutions – Private  </t>
  </si>
  <si>
    <t xml:space="preserve">Pre-school Facilities   </t>
  </si>
  <si>
    <t xml:space="preserve">Primary Schools/Junior High Schools  </t>
  </si>
  <si>
    <t xml:space="preserve">CAT ‘B' </t>
  </si>
  <si>
    <t xml:space="preserve">CAT 'D' </t>
  </si>
  <si>
    <t xml:space="preserve">Training &amp; Vocational Institutions   </t>
  </si>
  <si>
    <t xml:space="preserve">CAT A - Fashion Designing School </t>
  </si>
  <si>
    <t xml:space="preserve">CAT B - Catering School </t>
  </si>
  <si>
    <t xml:space="preserve">CAT C - Floral Training School </t>
  </si>
  <si>
    <t xml:space="preserve">CAT D - Cosmetologist/Beauticians </t>
  </si>
  <si>
    <t xml:space="preserve">Tertiary Schools </t>
  </si>
  <si>
    <t xml:space="preserve">CAT A - Degree and above  </t>
  </si>
  <si>
    <t xml:space="preserve">CAT B - Diploma  </t>
  </si>
  <si>
    <t xml:space="preserve">CAT C - Certificates  </t>
  </si>
  <si>
    <t xml:space="preserve">Computer Schools/ Training Centre </t>
  </si>
  <si>
    <t xml:space="preserve">CAT A - International </t>
  </si>
  <si>
    <t xml:space="preserve">CAT B - Local (Big) </t>
  </si>
  <si>
    <t xml:space="preserve">CAT C - Local (Small) </t>
  </si>
  <si>
    <t xml:space="preserve">Special Tutoring (Professional Part-Time classes/Remedial School) </t>
  </si>
  <si>
    <t xml:space="preserve">Media Schools </t>
  </si>
  <si>
    <t xml:space="preserve">Private Library </t>
  </si>
  <si>
    <t xml:space="preserve">Egg Dealers  </t>
  </si>
  <si>
    <t xml:space="preserve">CAT A - Wholesale </t>
  </si>
  <si>
    <t xml:space="preserve">CAT B - Retail Shops </t>
  </si>
  <si>
    <t xml:space="preserve">CAT C - Mobile Retail </t>
  </si>
  <si>
    <t xml:space="preserve">Electrical Appliances </t>
  </si>
  <si>
    <t xml:space="preserve">New &amp; Second-hand  </t>
  </si>
  <si>
    <t xml:space="preserve">CAT B - Wholesalers </t>
  </si>
  <si>
    <t xml:space="preserve">CAT C - Retailers (Large) </t>
  </si>
  <si>
    <t xml:space="preserve">CAT D - Retailers - (Small) </t>
  </si>
  <si>
    <t xml:space="preserve">CAT E - Table Top </t>
  </si>
  <si>
    <t xml:space="preserve">Electrical Security Fencing Companies  </t>
  </si>
  <si>
    <t xml:space="preserve">Electronic/Home Appliances/Shops  </t>
  </si>
  <si>
    <t xml:space="preserve">CAT A - Importers/Wholesalers (Large) </t>
  </si>
  <si>
    <t xml:space="preserve">CAT B - Importers/Wholesalers (Small) </t>
  </si>
  <si>
    <t xml:space="preserve">CAT C - Wholesalers cum Retailers (Large) </t>
  </si>
  <si>
    <t xml:space="preserve">CAT D - Wholesalers cum Retailers (Small) </t>
  </si>
  <si>
    <t xml:space="preserve">CAT E - Retailers (Shops and Containers - Large) </t>
  </si>
  <si>
    <t xml:space="preserve">CAT F - Retailers (Shops and Containers - Small) </t>
  </si>
  <si>
    <t xml:space="preserve">CAT G - Retailers (Table Top- Large)  </t>
  </si>
  <si>
    <t xml:space="preserve">CAT H - Retailers Table Top - Small) </t>
  </si>
  <si>
    <t xml:space="preserve">Electronic/Home Appliance Parts Dealers </t>
  </si>
  <si>
    <t xml:space="preserve">Electronic Media (Radio) Operators </t>
  </si>
  <si>
    <t xml:space="preserve">CAT E - Information Centres (Urban)  </t>
  </si>
  <si>
    <t xml:space="preserve">Electronic Media (Television) Operators </t>
  </si>
  <si>
    <t xml:space="preserve">CAT A - Very Large Scale </t>
  </si>
  <si>
    <t xml:space="preserve">CAT B - Large Scale </t>
  </si>
  <si>
    <t xml:space="preserve">CAT C - Medium Scale </t>
  </si>
  <si>
    <t xml:space="preserve">CAT D - Small Scale </t>
  </si>
  <si>
    <t xml:space="preserve">Embossment Centres </t>
  </si>
  <si>
    <t xml:space="preserve">CAT A - Vehicle Embossment Company </t>
  </si>
  <si>
    <t xml:space="preserve">CAT B - Stickers’ Distributors  </t>
  </si>
  <si>
    <t xml:space="preserve">CAT C - Food Crops   </t>
  </si>
  <si>
    <t xml:space="preserve">CAT D - African Clothing/Ornaments   </t>
  </si>
  <si>
    <t xml:space="preserve">CAT E - Footwear    </t>
  </si>
  <si>
    <t xml:space="preserve">Fabric  Dealers – Sales  </t>
  </si>
  <si>
    <t xml:space="preserve">CAT A - Imports/Wholesale  </t>
  </si>
  <si>
    <t xml:space="preserve">CAT B - Wholesale and Retail </t>
  </si>
  <si>
    <t xml:space="preserve">CAT C - Wholesale </t>
  </si>
  <si>
    <t xml:space="preserve">CAT D - Retail  </t>
  </si>
  <si>
    <t xml:space="preserve">CAT A - Wholesalers  </t>
  </si>
  <si>
    <t xml:space="preserve">CAT B - Distributors  </t>
  </si>
  <si>
    <t xml:space="preserve">Film Production/Distribution  </t>
  </si>
  <si>
    <t xml:space="preserve">CAT A - Film Production cum Distribution </t>
  </si>
  <si>
    <t xml:space="preserve">CAT B - Film Production  </t>
  </si>
  <si>
    <t xml:space="preserve">CAT C - Film Distribution  </t>
  </si>
  <si>
    <t xml:space="preserve">CAT D - Small Scale of CAT B or C </t>
  </si>
  <si>
    <t xml:space="preserve">Financial Institutions (Banking) </t>
  </si>
  <si>
    <t xml:space="preserve">CAT B - Main/Head Office   </t>
  </si>
  <si>
    <t xml:space="preserve">CAT C - Regional Office </t>
  </si>
  <si>
    <t xml:space="preserve">CAT D - Branch/District Office   </t>
  </si>
  <si>
    <t xml:space="preserve">CAT E - Agency Office </t>
  </si>
  <si>
    <t xml:space="preserve">CAT F - Rural Bank </t>
  </si>
  <si>
    <t xml:space="preserve">CAT G - Agency Office (Rural Bank) </t>
  </si>
  <si>
    <t xml:space="preserve">CAT H - Mobilisation Centres/Vans </t>
  </si>
  <si>
    <t xml:space="preserve">CAT A - Head Office </t>
  </si>
  <si>
    <t xml:space="preserve">CAT B - Regional Office </t>
  </si>
  <si>
    <t xml:space="preserve">CAT C - Branch Office </t>
  </si>
  <si>
    <t xml:space="preserve">CAT D - Agency Office </t>
  </si>
  <si>
    <t xml:space="preserve">- </t>
  </si>
  <si>
    <t xml:space="preserve">Saving and Loans Company </t>
  </si>
  <si>
    <t xml:space="preserve">CAT A - Head Office  </t>
  </si>
  <si>
    <t xml:space="preserve">CAT B - Regional Office  </t>
  </si>
  <si>
    <t xml:space="preserve">CAT D - Collection Points </t>
  </si>
  <si>
    <t xml:space="preserve">CAT E - Susu Collectors </t>
  </si>
  <si>
    <t xml:space="preserve">Money Lending </t>
  </si>
  <si>
    <t xml:space="preserve">Forex Bureaus </t>
  </si>
  <si>
    <t xml:space="preserve">Fire Extinguisher Dealers  </t>
  </si>
  <si>
    <t xml:space="preserve">CAT D - Table Top </t>
  </si>
  <si>
    <t xml:space="preserve">Florist and Allied Products </t>
  </si>
  <si>
    <t xml:space="preserve">CAT A - Natural (Large Scale) </t>
  </si>
  <si>
    <t xml:space="preserve">CAT B - Natural (Medium Scale) </t>
  </si>
  <si>
    <t xml:space="preserve">CAT C - Natural (Small Scale) </t>
  </si>
  <si>
    <t xml:space="preserve">CAT D - Artificial (Large Scale) </t>
  </si>
  <si>
    <t xml:space="preserve">CAT E - Artificial (Small Scale) </t>
  </si>
  <si>
    <t xml:space="preserve">Furniture Showroom  </t>
  </si>
  <si>
    <t xml:space="preserve">Gift Shops  </t>
  </si>
  <si>
    <t xml:space="preserve">CAT B - Small Scale   </t>
  </si>
  <si>
    <t xml:space="preserve">Glass Sellers (Tainted /Plain) </t>
  </si>
  <si>
    <t xml:space="preserve">Gold Dealers   </t>
  </si>
  <si>
    <t xml:space="preserve">CAT C - Goldsmith   </t>
  </si>
  <si>
    <t xml:space="preserve">CAT A - Beauty Parlour and School </t>
  </si>
  <si>
    <t xml:space="preserve">CAT B -  Beauty Parlour </t>
  </si>
  <si>
    <t xml:space="preserve">CAT C - Salon with pedicure, manicure, braiding/weaving </t>
  </si>
  <si>
    <t xml:space="preserve">Per Month </t>
  </si>
  <si>
    <t xml:space="preserve">Health Facilities – Private  </t>
  </si>
  <si>
    <t xml:space="preserve">Dental Clinics   </t>
  </si>
  <si>
    <t xml:space="preserve">Eye Clinics </t>
  </si>
  <si>
    <t xml:space="preserve">CAT B - Small Scale </t>
  </si>
  <si>
    <t xml:space="preserve">Hospitals/Clinics   </t>
  </si>
  <si>
    <t xml:space="preserve">CAT A - Specialised (Chiropractic /Homeopathic etc.) </t>
  </si>
  <si>
    <t xml:space="preserve">CAT B - In and Outpatient    </t>
  </si>
  <si>
    <t xml:space="preserve">CAT C - Outpatient </t>
  </si>
  <si>
    <t xml:space="preserve">Maternity Homes </t>
  </si>
  <si>
    <t xml:space="preserve">CAT A - General Services   </t>
  </si>
  <si>
    <t xml:space="preserve">CAT B - Midwifery Services  </t>
  </si>
  <si>
    <t xml:space="preserve">Medical Laboratory Facilities  </t>
  </si>
  <si>
    <t xml:space="preserve">CAT A - General Services  </t>
  </si>
  <si>
    <t xml:space="preserve">CAT B - Specialised Services  </t>
  </si>
  <si>
    <t xml:space="preserve">CAT C - Ordinary Services  </t>
  </si>
  <si>
    <t xml:space="preserve">CAT A - Foreign Clinics and Shops </t>
  </si>
  <si>
    <t xml:space="preserve">CAT B - Foreign Clinics or Shops </t>
  </si>
  <si>
    <t xml:space="preserve">CAT C - Clinic and Medicine Producers (Local) </t>
  </si>
  <si>
    <t xml:space="preserve">CAT D - Clinic Only (Local) </t>
  </si>
  <si>
    <t xml:space="preserve">CAT E - Medicine Producers Only (Local) </t>
  </si>
  <si>
    <t xml:space="preserve">CAT F - Herbal Shops (Local) </t>
  </si>
  <si>
    <t xml:space="preserve">CAT G - Shop on wheel (Mobile) </t>
  </si>
  <si>
    <t xml:space="preserve">CAT A - Large Scale (Above 5 Vehicles) </t>
  </si>
  <si>
    <t xml:space="preserve">CAT B - Medium Scale (3-5 Vehicles) </t>
  </si>
  <si>
    <t xml:space="preserve">CAT C - Small Scale (1-2 Vehicles) </t>
  </si>
  <si>
    <t xml:space="preserve">Ice Cream/Yoghurt Dealers </t>
  </si>
  <si>
    <t xml:space="preserve">CAT A - Manufacturers (Very Large Scale) </t>
  </si>
  <si>
    <t xml:space="preserve">CAT B - Manufacturers (Large Scale) </t>
  </si>
  <si>
    <t xml:space="preserve">CAT C - Manufacturers (Medium Scale - Local Producers ) </t>
  </si>
  <si>
    <t xml:space="preserve">CAT D - Manufacturers (Small Scale -Local Producers ) </t>
  </si>
  <si>
    <t xml:space="preserve">Interior Decorators </t>
  </si>
  <si>
    <t xml:space="preserve">CAT A - Companies </t>
  </si>
  <si>
    <t xml:space="preserve">CAT B - Individuals </t>
  </si>
  <si>
    <t xml:space="preserve">Jewellery Shops  </t>
  </si>
  <si>
    <t xml:space="preserve">CAT.A - Retail (Large) </t>
  </si>
  <si>
    <t xml:space="preserve">CAT B -  Retail (Medium)  </t>
  </si>
  <si>
    <t xml:space="preserve">CAT C - Retail (Small) </t>
  </si>
  <si>
    <t xml:space="preserve">Landscapers/Horticulturalists  </t>
  </si>
  <si>
    <t xml:space="preserve">Laundry Services  </t>
  </si>
  <si>
    <t xml:space="preserve">CAT A - Large Scale   </t>
  </si>
  <si>
    <t xml:space="preserve">CAT A - Very large-sized  </t>
  </si>
  <si>
    <t xml:space="preserve">CAT B - Large-sized  </t>
  </si>
  <si>
    <t xml:space="preserve">CAT C - Medium-sized  </t>
  </si>
  <si>
    <t xml:space="preserve">CAT D - Small-sized  </t>
  </si>
  <si>
    <t xml:space="preserve">CAT E - Very Small-sized  </t>
  </si>
  <si>
    <t xml:space="preserve">Lottery Business Operators </t>
  </si>
  <si>
    <t xml:space="preserve">CAT A - National Lotto Authority  </t>
  </si>
  <si>
    <t xml:space="preserve">CAT B - National Marketing Companies/Agents   </t>
  </si>
  <si>
    <t xml:space="preserve">CAT F - National (Small Scale) </t>
  </si>
  <si>
    <t xml:space="preserve">CAT G - Local (Large Scale) </t>
  </si>
  <si>
    <t xml:space="preserve">CAT H - Local (Medium Scale) </t>
  </si>
  <si>
    <t xml:space="preserve">CAT I - Local (Small Scale) </t>
  </si>
  <si>
    <t xml:space="preserve">Medical Supply Companies </t>
  </si>
  <si>
    <t xml:space="preserve">Metal Fabricators  </t>
  </si>
  <si>
    <t>CAT A - Filling Station Sheds/Trailers/Underground Tanks  Moulding</t>
  </si>
  <si>
    <t xml:space="preserve">CAT B - Agro Processing Machines Surface Tanks </t>
  </si>
  <si>
    <t xml:space="preserve">CAT C - Domestic Milling Machines </t>
  </si>
  <si>
    <t xml:space="preserve">CAT D - Canopies and Scaffolding </t>
  </si>
  <si>
    <t xml:space="preserve">CAT E - Pot, Coal pots and Sheet moulders  </t>
  </si>
  <si>
    <t xml:space="preserve">CAT F - Chairs and beds, etc. </t>
  </si>
  <si>
    <t xml:space="preserve">Milling Businesses   </t>
  </si>
  <si>
    <t xml:space="preserve">CAT A - Above 3 Machines   </t>
  </si>
  <si>
    <t xml:space="preserve">CAT B - 2-3 Machines  </t>
  </si>
  <si>
    <t xml:space="preserve">CAT C - 1 Machine Only </t>
  </si>
  <si>
    <t xml:space="preserve">Mineral Water Producers </t>
  </si>
  <si>
    <t xml:space="preserve">CAT A - Bottled, Sachet &amp; Filtered Water </t>
  </si>
  <si>
    <t xml:space="preserve">CAT B - Bottled &amp; Sachet Water </t>
  </si>
  <si>
    <t xml:space="preserve">CAT C - Sachet Water </t>
  </si>
  <si>
    <t xml:space="preserve">Mineral Water Distribution/Sales  </t>
  </si>
  <si>
    <t xml:space="preserve">CAT A - Depot </t>
  </si>
  <si>
    <t xml:space="preserve">CAT C - Retail (Large) </t>
  </si>
  <si>
    <t xml:space="preserve">CAT D - Retail (Medium) </t>
  </si>
  <si>
    <t xml:space="preserve">CAT E - Retail (Small) </t>
  </si>
  <si>
    <t xml:space="preserve">CAT C - Small Scale  </t>
  </si>
  <si>
    <t xml:space="preserve">Mobile Phone &amp; Accessories Sales/Assembling/Repairs </t>
  </si>
  <si>
    <t xml:space="preserve">CAT A - Import/Assembling Wholesale/Retail/Repairs </t>
  </si>
  <si>
    <t xml:space="preserve">CAT B - Import/Wholesale/Retail/Repairs </t>
  </si>
  <si>
    <t xml:space="preserve">CAT C - Retail/Repairs </t>
  </si>
  <si>
    <t xml:space="preserve">CAT D - Retail Only </t>
  </si>
  <si>
    <t xml:space="preserve">CAT E - Repairs Only  </t>
  </si>
  <si>
    <t xml:space="preserve">Mobile Sales Vans (Per Vehicle) </t>
  </si>
  <si>
    <t xml:space="preserve">CAT B - Retail (Medium) </t>
  </si>
  <si>
    <t xml:space="preserve">Non-Governmental Institutions Registration  </t>
  </si>
  <si>
    <t xml:space="preserve"> Onetime payment </t>
  </si>
  <si>
    <t xml:space="preserve">CAT A - International NGOs/CSOs </t>
  </si>
  <si>
    <t xml:space="preserve">CAT B - Local NGOs/CSOs </t>
  </si>
  <si>
    <t xml:space="preserve">CAT C - Community CSOs/CSOs </t>
  </si>
  <si>
    <t xml:space="preserve">Non-Governmental Institutions (Renewal) </t>
  </si>
  <si>
    <t xml:space="preserve">CAT A - International NGOs/CSOs  </t>
  </si>
  <si>
    <t xml:space="preserve">CAT C - Community NGOs/CSOs </t>
  </si>
  <si>
    <t xml:space="preserve">On-line Trading </t>
  </si>
  <si>
    <t xml:space="preserve">Optical Services  </t>
  </si>
  <si>
    <t xml:space="preserve">Paper Product Companies </t>
  </si>
  <si>
    <t xml:space="preserve">Pharmaceutical Companies </t>
  </si>
  <si>
    <t xml:space="preserve">CAT A - Manufacture </t>
  </si>
  <si>
    <t xml:space="preserve">CAT D - Pharmacy/Chemist Shop (Large) </t>
  </si>
  <si>
    <t xml:space="preserve">CAT E - Pharmacy/Chemist Shop (Medium) </t>
  </si>
  <si>
    <t xml:space="preserve">CAT F - Licensed Chemical Shop  </t>
  </si>
  <si>
    <t xml:space="preserve">Photographers / Video Operators </t>
  </si>
  <si>
    <t xml:space="preserve">CAT A - Photo/Video Company with Labs  </t>
  </si>
  <si>
    <t xml:space="preserve">CAT B - Photo/Video Company without Labs </t>
  </si>
  <si>
    <t xml:space="preserve">CAT C - Photographic Laboratory </t>
  </si>
  <si>
    <t xml:space="preserve">CAT D - Photo Shops/Studio  </t>
  </si>
  <si>
    <t xml:space="preserve">CAT E - Individual video  and photography operators </t>
  </si>
  <si>
    <t xml:space="preserve">Plastic Processing and Manufacturing Companies </t>
  </si>
  <si>
    <t xml:space="preserve">CAT A - Bulk Product Lines (e.g. tanks, pipelines) </t>
  </si>
  <si>
    <t xml:space="preserve">CAT B - Light product lines (e.g. Plastic chairs) </t>
  </si>
  <si>
    <t xml:space="preserve">CAT C - Others (Household wares) </t>
  </si>
  <si>
    <t xml:space="preserve">CAT D - Polyethylene  </t>
  </si>
  <si>
    <t xml:space="preserve">Plastic Product Sales  </t>
  </si>
  <si>
    <t xml:space="preserve">CAT A - Wholesale (Large) </t>
  </si>
  <si>
    <t xml:space="preserve">CAT B - Wholesale (Small) </t>
  </si>
  <si>
    <t xml:space="preserve">CAT F - Polyethylene Sellers </t>
  </si>
  <si>
    <t xml:space="preserve">Plywood Sellers  </t>
  </si>
  <si>
    <t xml:space="preserve">CAT A - Above 2000 Birds </t>
  </si>
  <si>
    <t xml:space="preserve">CAT B - Up to 2000 Birds </t>
  </si>
  <si>
    <t xml:space="preserve">CAT C - Up to 1000 Birds </t>
  </si>
  <si>
    <t xml:space="preserve">CAT D - Up to 500 </t>
  </si>
  <si>
    <t xml:space="preserve">CAT D - Binders   </t>
  </si>
  <si>
    <t xml:space="preserve">CAT E - Others </t>
  </si>
  <si>
    <t xml:space="preserve">CAT F - Newspaper/Periodicals Vendors </t>
  </si>
  <si>
    <t xml:space="preserve">Private Meat Van </t>
  </si>
  <si>
    <t xml:space="preserve">Private Recreational Parks </t>
  </si>
  <si>
    <t xml:space="preserve">Private Security </t>
  </si>
  <si>
    <t xml:space="preserve">Professional Firms/Individuals </t>
  </si>
  <si>
    <t xml:space="preserve">CAT B - National </t>
  </si>
  <si>
    <t xml:space="preserve">CAT C - Regional </t>
  </si>
  <si>
    <t xml:space="preserve">Draughtsmanship Business </t>
  </si>
  <si>
    <t xml:space="preserve">Publishing Houses </t>
  </si>
  <si>
    <t xml:space="preserve">Real Estate Operators </t>
  </si>
  <si>
    <t xml:space="preserve">Agents  </t>
  </si>
  <si>
    <t xml:space="preserve">Developers </t>
  </si>
  <si>
    <t xml:space="preserve">Property Managers </t>
  </si>
  <si>
    <t xml:space="preserve">CAT A - Large Scale (International)  </t>
  </si>
  <si>
    <t xml:space="preserve">CAT B - Medium Scale (National) </t>
  </si>
  <si>
    <t xml:space="preserve">CAT C - Small Scale (Local)  </t>
  </si>
  <si>
    <t xml:space="preserve">Refrigerator/Air Condition Mechanics  </t>
  </si>
  <si>
    <t xml:space="preserve">Refuse Collection Companies </t>
  </si>
  <si>
    <t xml:space="preserve">Refuse Dump Container Managers </t>
  </si>
  <si>
    <t xml:space="preserve">Registration of Associations </t>
  </si>
  <si>
    <t xml:space="preserve">Rubber Stamp Makers </t>
  </si>
  <si>
    <t xml:space="preserve">Safety Goods/Accessories </t>
  </si>
  <si>
    <t xml:space="preserve">Scrap Metal Dealers </t>
  </si>
  <si>
    <t xml:space="preserve">CAT A - Large Scale (Export) </t>
  </si>
  <si>
    <t xml:space="preserve">CAT B - Medium Scale (Depot) </t>
  </si>
  <si>
    <t xml:space="preserve">CAT C - Small Scale (Collection Points) </t>
  </si>
  <si>
    <t xml:space="preserve">CAT A - Fuel, Shopping Centre and Vulcanizing </t>
  </si>
  <si>
    <t xml:space="preserve">CAT B - Fuel and Shopping Centres </t>
  </si>
  <si>
    <t xml:space="preserve">CAT C - Fuel Only </t>
  </si>
  <si>
    <t xml:space="preserve">CAT D - Surface Tank Points  </t>
  </si>
  <si>
    <t xml:space="preserve">CAT E - Kerosene  </t>
  </si>
  <si>
    <t xml:space="preserve">CAT F - LPG Retail Points of CAT A  </t>
  </si>
  <si>
    <t xml:space="preserve">CAT G - LPG Retail Points of CAT B </t>
  </si>
  <si>
    <t xml:space="preserve">CAT H - LPG Only (Large) </t>
  </si>
  <si>
    <t xml:space="preserve">CAT I - LPG Only (Small) </t>
  </si>
  <si>
    <t xml:space="preserve">Signage Makers </t>
  </si>
  <si>
    <t xml:space="preserve">CAT  A - Digital  </t>
  </si>
  <si>
    <t xml:space="preserve">CAT  B - Non-digital  </t>
  </si>
  <si>
    <t xml:space="preserve">Phone and Internet Services Providers </t>
  </si>
  <si>
    <t xml:space="preserve">CAT B - Regional/Municipal Office  </t>
  </si>
  <si>
    <t xml:space="preserve">CAT C - Service Centres  </t>
  </si>
  <si>
    <t xml:space="preserve">CAT D - Outsourced Service Centres  </t>
  </si>
  <si>
    <t xml:space="preserve">Tower Infrastructure Centres </t>
  </si>
  <si>
    <t xml:space="preserve">Terrazzo Making  </t>
  </si>
  <si>
    <t xml:space="preserve">CAT B - One Machine </t>
  </si>
  <si>
    <t xml:space="preserve">CAT B - 9-16 Seater   </t>
  </si>
  <si>
    <t xml:space="preserve">CAT C - Up to 8 Seater </t>
  </si>
  <si>
    <t xml:space="preserve">Tourism Licenced Facilities </t>
  </si>
  <si>
    <t xml:space="preserve">Accommodation Facilities </t>
  </si>
  <si>
    <t xml:space="preserve">CAT A - Five Star </t>
  </si>
  <si>
    <t xml:space="preserve">CAT B - Four Star </t>
  </si>
  <si>
    <t xml:space="preserve">CAT C - Three Star  </t>
  </si>
  <si>
    <t xml:space="preserve">CAT D - Two Star  </t>
  </si>
  <si>
    <t xml:space="preserve">CAT E - One Star </t>
  </si>
  <si>
    <t xml:space="preserve">Budget Hotels </t>
  </si>
  <si>
    <t xml:space="preserve">Hostels (Private):  </t>
  </si>
  <si>
    <t xml:space="preserve">CAT A - Above 50 Beds </t>
  </si>
  <si>
    <t xml:space="preserve">CAT B - 21-50 Beds </t>
  </si>
  <si>
    <t xml:space="preserve">CAT C - Up to 10 Beds </t>
  </si>
  <si>
    <t xml:space="preserve">Body Building Gym </t>
  </si>
  <si>
    <t xml:space="preserve">CAT A - Large Scale (Club Setting) </t>
  </si>
  <si>
    <t xml:space="preserve">Eating/Catering Houses  </t>
  </si>
  <si>
    <t xml:space="preserve">Restaurants </t>
  </si>
  <si>
    <t xml:space="preserve">CAT A - Grade 1 </t>
  </si>
  <si>
    <t xml:space="preserve">CAT B - Grade 2 </t>
  </si>
  <si>
    <t xml:space="preserve">CAT C - Grade 3 </t>
  </si>
  <si>
    <t xml:space="preserve">Informal Catering Services </t>
  </si>
  <si>
    <t xml:space="preserve">Traditional Catering Establishments (chop bars)  </t>
  </si>
  <si>
    <t xml:space="preserve">Drinking Bars </t>
  </si>
  <si>
    <t xml:space="preserve">Snack Bars </t>
  </si>
  <si>
    <t xml:space="preserve">Outdoor Catering Establishments </t>
  </si>
  <si>
    <t xml:space="preserve">Local Fast Food Vendors </t>
  </si>
  <si>
    <t xml:space="preserve">Nightclub </t>
  </si>
  <si>
    <t xml:space="preserve">Pub </t>
  </si>
  <si>
    <t xml:space="preserve">Movie House </t>
  </si>
  <si>
    <t xml:space="preserve">Theatre </t>
  </si>
  <si>
    <t xml:space="preserve">Spa </t>
  </si>
  <si>
    <t xml:space="preserve">Travel Trade Enterprises </t>
  </si>
  <si>
    <t xml:space="preserve">CAT B - Without I.A.T.A. Licence </t>
  </si>
  <si>
    <t xml:space="preserve">CAT C - Tour Operators </t>
  </si>
  <si>
    <t xml:space="preserve">Car Hiring/Rental Services  </t>
  </si>
  <si>
    <t xml:space="preserve">Road </t>
  </si>
  <si>
    <t xml:space="preserve">CAT B - Operating from Publicly Owned Terminal </t>
  </si>
  <si>
    <t xml:space="preserve">Transport Unions (Lorry park Operations) </t>
  </si>
  <si>
    <t xml:space="preserve">CAT B - E-waste </t>
  </si>
  <si>
    <t xml:space="preserve">Onetime Payment </t>
  </si>
  <si>
    <t xml:space="preserve">Trotro/Bus Licence  </t>
  </si>
  <si>
    <t xml:space="preserve">Heavy Duty Licence </t>
  </si>
  <si>
    <t xml:space="preserve">Multi-Purpose Licence  </t>
  </si>
  <si>
    <t xml:space="preserve">Car Rental Licence </t>
  </si>
  <si>
    <t xml:space="preserve">Wheel Cart Licence </t>
  </si>
  <si>
    <t xml:space="preserve">Tractor Licence </t>
  </si>
  <si>
    <t xml:space="preserve">Truck Vehicle Licence </t>
  </si>
  <si>
    <t xml:space="preserve">Tanker Vehicle Licence </t>
  </si>
  <si>
    <t xml:space="preserve">Earth/ Excavating / Levelling Machinery Licence </t>
  </si>
  <si>
    <t xml:space="preserve">Heavy Duty  </t>
  </si>
  <si>
    <t xml:space="preserve">Light Duty  </t>
  </si>
  <si>
    <t xml:space="preserve">Multi-Purpose  </t>
  </si>
  <si>
    <t xml:space="preserve">4 - Wheel Cart (Truck) </t>
  </si>
  <si>
    <t xml:space="preserve">1 &amp;  2- Wheel Cart </t>
  </si>
  <si>
    <t xml:space="preserve">Cargo Trucks (Above 10 Tonnes) </t>
  </si>
  <si>
    <t xml:space="preserve">Cargo Trucks/Kia (Below 10 Tonnes) </t>
  </si>
  <si>
    <t xml:space="preserve">Tipper Trucks: </t>
  </si>
  <si>
    <t xml:space="preserve">Up to 9.5 Cubic metres </t>
  </si>
  <si>
    <t xml:space="preserve">10 - 14 Cubic metres </t>
  </si>
  <si>
    <t xml:space="preserve">15 - 25 Cubic metres </t>
  </si>
  <si>
    <t xml:space="preserve">2,000 - 2,500 Gallon Capacity </t>
  </si>
  <si>
    <t xml:space="preserve">3,000 - 7,000 Gallon Capacity </t>
  </si>
  <si>
    <t xml:space="preserve">Bitumen Tanker </t>
  </si>
  <si>
    <t xml:space="preserve">- D. 7 </t>
  </si>
  <si>
    <t xml:space="preserve">- D 8 </t>
  </si>
  <si>
    <t xml:space="preserve">Dumper </t>
  </si>
  <si>
    <t xml:space="preserve">Excavator </t>
  </si>
  <si>
    <t xml:space="preserve">Flat Truck </t>
  </si>
  <si>
    <t xml:space="preserve">1 - 20 tonnes </t>
  </si>
  <si>
    <t xml:space="preserve">101 - 150 tonnes </t>
  </si>
  <si>
    <t xml:space="preserve">151 - 250 tonnes &amp; Above </t>
  </si>
  <si>
    <t xml:space="preserve">Prime Mover </t>
  </si>
  <si>
    <t xml:space="preserve">Motor Grader (125 HPL) </t>
  </si>
  <si>
    <t xml:space="preserve">Pavement Compactor </t>
  </si>
  <si>
    <t xml:space="preserve">Pavement Roller </t>
  </si>
  <si>
    <t xml:space="preserve">Low Loader </t>
  </si>
  <si>
    <t xml:space="preserve">Road Roller </t>
  </si>
  <si>
    <t xml:space="preserve">Tipping Trailer &amp; Tractor </t>
  </si>
  <si>
    <t xml:space="preserve">Pay Loaders </t>
  </si>
  <si>
    <t xml:space="preserve">Small Track-excavators </t>
  </si>
  <si>
    <t xml:space="preserve">Large Track-excavators </t>
  </si>
  <si>
    <t xml:space="preserve">Vibrator Roller </t>
  </si>
  <si>
    <t xml:space="preserve">Wheel Loader </t>
  </si>
  <si>
    <t xml:space="preserve">Excavator Loader </t>
  </si>
  <si>
    <t xml:space="preserve">Wheel Tractor </t>
  </si>
  <si>
    <t xml:space="preserve">Air Compressor </t>
  </si>
  <si>
    <t xml:space="preserve">Static Roller (10-12) </t>
  </si>
  <si>
    <t xml:space="preserve">Plate Compactor </t>
  </si>
  <si>
    <t xml:space="preserve">Hearse </t>
  </si>
  <si>
    <t xml:space="preserve">Towing Truck </t>
  </si>
  <si>
    <t xml:space="preserve">Tractors </t>
  </si>
  <si>
    <t xml:space="preserve">Roll-on Roll-off </t>
  </si>
  <si>
    <t xml:space="preserve">CAT B - Vet and Shop   </t>
  </si>
  <si>
    <t xml:space="preserve">CAT C - Vet Only  </t>
  </si>
  <si>
    <t xml:space="preserve">CAT D - Shop Only </t>
  </si>
  <si>
    <t xml:space="preserve">Warehouse (Private) </t>
  </si>
  <si>
    <t xml:space="preserve">Customs Bonded Warehouse/Container Depot </t>
  </si>
  <si>
    <t xml:space="preserve">Un-bonded Warehouse  </t>
  </si>
  <si>
    <t xml:space="preserve">CAT A - 100m x 70m  </t>
  </si>
  <si>
    <t xml:space="preserve">CAT B - 80m x 50m  </t>
  </si>
  <si>
    <t xml:space="preserve">CAT C - 60m x 30m  </t>
  </si>
  <si>
    <t xml:space="preserve">CAT D - Others   </t>
  </si>
  <si>
    <t xml:space="preserve">CAT B - Firewood Sellers (Large)  </t>
  </si>
  <si>
    <t xml:space="preserve">CAT C - Firewood Sellers (Medium)  </t>
  </si>
  <si>
    <t xml:space="preserve">CAT D - Firewood Sellers (Small) </t>
  </si>
  <si>
    <t xml:space="preserve">CAT E - Charcoal  Sellers </t>
  </si>
  <si>
    <t xml:space="preserve">Sub Item </t>
  </si>
  <si>
    <t xml:space="preserve">Item Description </t>
  </si>
  <si>
    <t xml:space="preserve">Unit of Measure </t>
  </si>
  <si>
    <t xml:space="preserve">Building Plans and Permits </t>
  </si>
  <si>
    <t xml:space="preserve">Per Project </t>
  </si>
  <si>
    <t xml:space="preserve">Jacket/Application Forms </t>
  </si>
  <si>
    <t xml:space="preserve">BUILDING PROCESSING FEE (Non-Refundable Deposit) </t>
  </si>
  <si>
    <t xml:space="preserve"> RESIDENTIAL </t>
  </si>
  <si>
    <t xml:space="preserve">General residential development (1 storey) </t>
  </si>
  <si>
    <t xml:space="preserve">2 storey residential development   </t>
  </si>
  <si>
    <t xml:space="preserve">3 storey residential development (below a gross floor area of  450m² ) </t>
  </si>
  <si>
    <t xml:space="preserve">Apartments </t>
  </si>
  <si>
    <t xml:space="preserve">Per Unit </t>
  </si>
  <si>
    <t xml:space="preserve">COMMERCIAL </t>
  </si>
  <si>
    <t xml:space="preserve">Filling Station </t>
  </si>
  <si>
    <t xml:space="preserve">Shops  </t>
  </si>
  <si>
    <t xml:space="preserve">Up to 2 storey shops development </t>
  </si>
  <si>
    <t xml:space="preserve">Shops development (below a gross floor area of 450m²) </t>
  </si>
  <si>
    <t xml:space="preserve">Hotels </t>
  </si>
  <si>
    <t xml:space="preserve">2 Storey Hotel building </t>
  </si>
  <si>
    <t xml:space="preserve">Storey Hotel building </t>
  </si>
  <si>
    <t xml:space="preserve">Single storey restaurant </t>
  </si>
  <si>
    <t xml:space="preserve">2 storey restaurant </t>
  </si>
  <si>
    <t xml:space="preserve">3 storey restaurant </t>
  </si>
  <si>
    <t xml:space="preserve">Multi-storey parking facility </t>
  </si>
  <si>
    <t xml:space="preserve">2 storey parking facility </t>
  </si>
  <si>
    <t xml:space="preserve">3 storey parking facility </t>
  </si>
  <si>
    <t xml:space="preserve">Banking hall </t>
  </si>
  <si>
    <t xml:space="preserve">2 storey Banking hall </t>
  </si>
  <si>
    <t xml:space="preserve">3 storey Banking hall </t>
  </si>
  <si>
    <t xml:space="preserve">Radio/TV station building </t>
  </si>
  <si>
    <t xml:space="preserve">1 storey  building  </t>
  </si>
  <si>
    <t xml:space="preserve">2 storey building  </t>
  </si>
  <si>
    <t xml:space="preserve">3 storey building  </t>
  </si>
  <si>
    <t xml:space="preserve">Telecommunication Mast </t>
  </si>
  <si>
    <t xml:space="preserve">Printing houses </t>
  </si>
  <si>
    <t xml:space="preserve">1 storey printing house  </t>
  </si>
  <si>
    <t xml:space="preserve">2 storey printing house </t>
  </si>
  <si>
    <t xml:space="preserve">3 Storey printing house  </t>
  </si>
  <si>
    <t xml:space="preserve">Funeral home </t>
  </si>
  <si>
    <t xml:space="preserve">CAT A -  3 storey funeral home  </t>
  </si>
  <si>
    <t xml:space="preserve">CAT B - 2 storey funeral home  </t>
  </si>
  <si>
    <t xml:space="preserve">CAT C -  storey funeral home  </t>
  </si>
  <si>
    <t xml:space="preserve">CIVIC AND CULTURAL </t>
  </si>
  <si>
    <t xml:space="preserve">Offices </t>
  </si>
  <si>
    <t xml:space="preserve">Up to 2 storey office  </t>
  </si>
  <si>
    <t xml:space="preserve">3 storey office  </t>
  </si>
  <si>
    <t xml:space="preserve">Churches/mosque </t>
  </si>
  <si>
    <t xml:space="preserve">1 storey church/mosque  </t>
  </si>
  <si>
    <t xml:space="preserve">2 storey church/mosque  </t>
  </si>
  <si>
    <t xml:space="preserve">3 storey church/mosque  </t>
  </si>
  <si>
    <t xml:space="preserve">Hospital/clinic/laboratory </t>
  </si>
  <si>
    <t xml:space="preserve">1 storey Hospital/clinic/laboratory </t>
  </si>
  <si>
    <t xml:space="preserve">2 storey Hospital/clinic/laboratory </t>
  </si>
  <si>
    <t xml:space="preserve">3 storey Hospital/clinic/laboratory </t>
  </si>
  <si>
    <t xml:space="preserve">FACTORIES/INDUSTRIAL BUILDINGS </t>
  </si>
  <si>
    <t xml:space="preserve">Ware house (storage only) </t>
  </si>
  <si>
    <t xml:space="preserve">2 storey Ware house (storage only) </t>
  </si>
  <si>
    <t xml:space="preserve">3 storey Ware house (storage only)  </t>
  </si>
  <si>
    <t xml:space="preserve">Ware house and Office </t>
  </si>
  <si>
    <t xml:space="preserve">1 storey Ware house and Office  </t>
  </si>
  <si>
    <t xml:space="preserve">2 storey Ware house and Office </t>
  </si>
  <si>
    <t xml:space="preserve">3 storey Ware house and Office </t>
  </si>
  <si>
    <t xml:space="preserve">Ware house and Residence </t>
  </si>
  <si>
    <t xml:space="preserve">1 storey Warehouse &amp; Residence </t>
  </si>
  <si>
    <t xml:space="preserve">2 storey Warehouse &amp; Residence  </t>
  </si>
  <si>
    <t xml:space="preserve">3 storey Warehouse &amp; Residence  </t>
  </si>
  <si>
    <t xml:space="preserve">Factories </t>
  </si>
  <si>
    <t xml:space="preserve">Up to 2 storey factory </t>
  </si>
  <si>
    <t xml:space="preserve">Up to  3 storey factory </t>
  </si>
  <si>
    <t xml:space="preserve">Industrial complex </t>
  </si>
  <si>
    <t xml:space="preserve">Up to 2 storey industrial complex </t>
  </si>
  <si>
    <t xml:space="preserve">Up to 3 storey industrial complex </t>
  </si>
  <si>
    <t xml:space="preserve">EDUCATION (PRIVATE) </t>
  </si>
  <si>
    <t xml:space="preserve">Pre-school </t>
  </si>
  <si>
    <t xml:space="preserve">1 storey pre-school </t>
  </si>
  <si>
    <t xml:space="preserve">2 storey pre-school </t>
  </si>
  <si>
    <t xml:space="preserve">3 storey pre-school </t>
  </si>
  <si>
    <t xml:space="preserve">Basic School </t>
  </si>
  <si>
    <t xml:space="preserve">1 storey basic school </t>
  </si>
  <si>
    <t xml:space="preserve">2 storey basic school </t>
  </si>
  <si>
    <t xml:space="preserve">3 storey basic school </t>
  </si>
  <si>
    <t xml:space="preserve">Second Cycle School </t>
  </si>
  <si>
    <t xml:space="preserve">1 storey second cycle school </t>
  </si>
  <si>
    <t xml:space="preserve">2 storey second cycle school </t>
  </si>
  <si>
    <t xml:space="preserve">3 storey second cycle school </t>
  </si>
  <si>
    <t xml:space="preserve">Basic and second cycle </t>
  </si>
  <si>
    <t>1 storey basic and second cycle school</t>
  </si>
  <si>
    <t xml:space="preserve">2 storey basic and second cycle school </t>
  </si>
  <si>
    <t>3 storey basic and second cycle school</t>
  </si>
  <si>
    <t>Basic &amp; Second Cycle School building with gross floor area above 450m²</t>
  </si>
  <si>
    <t xml:space="preserve">Vocational/Technical </t>
  </si>
  <si>
    <t xml:space="preserve">1 storey vocational/technical school </t>
  </si>
  <si>
    <t xml:space="preserve">2 storey vocational/technical school </t>
  </si>
  <si>
    <t>3 storey vocational/technical school</t>
  </si>
  <si>
    <t>Vocational/Technical school building with gross floor area above 450m²</t>
  </si>
  <si>
    <t xml:space="preserve">1 storey private driving school </t>
  </si>
  <si>
    <t xml:space="preserve">2 storey private driving school  </t>
  </si>
  <si>
    <t xml:space="preserve">3 storey private driving school  </t>
  </si>
  <si>
    <t xml:space="preserve">OPEN SPACE &amp; RECREATIONAL DEVELOPMENT </t>
  </si>
  <si>
    <t xml:space="preserve">Sports complex  </t>
  </si>
  <si>
    <t xml:space="preserve">Events centre  </t>
  </si>
  <si>
    <t xml:space="preserve">Renovation/Rehabilitation/Refurbishment </t>
  </si>
  <si>
    <t xml:space="preserve">viii </t>
  </si>
  <si>
    <t xml:space="preserve">Planning Permission in Principle (AIP) </t>
  </si>
  <si>
    <t>Hoarding (Non-residential)</t>
  </si>
  <si>
    <t xml:space="preserve">x </t>
  </si>
  <si>
    <t xml:space="preserve">Demolishing </t>
  </si>
  <si>
    <t xml:space="preserve">Certificate of Habitation/Occupancy </t>
  </si>
  <si>
    <t xml:space="preserve">Commercial </t>
  </si>
  <si>
    <t>CAT 'A'</t>
  </si>
  <si>
    <t>CAT 'B'</t>
  </si>
  <si>
    <t xml:space="preserve">Industrial </t>
  </si>
  <si>
    <t xml:space="preserve">Civic &amp; Cultural </t>
  </si>
  <si>
    <t>Residential</t>
  </si>
  <si>
    <t xml:space="preserve">Validation of Spatial Data  </t>
  </si>
  <si>
    <t xml:space="preserve">Checking of Site </t>
  </si>
  <si>
    <t xml:space="preserve">0.16 acre </t>
  </si>
  <si>
    <t xml:space="preserve">0.17 acre - 0.32 acre </t>
  </si>
  <si>
    <t xml:space="preserve">0.33 acre - 1 acre </t>
  </si>
  <si>
    <t xml:space="preserve">Above 1 acre  </t>
  </si>
  <si>
    <t xml:space="preserve">Tracing/Extract of Site </t>
  </si>
  <si>
    <t xml:space="preserve">Zoning Comments </t>
  </si>
  <si>
    <t xml:space="preserve">0.17 acres - 0.32 acre </t>
  </si>
  <si>
    <t xml:space="preserve">Surveying/Demarcation </t>
  </si>
  <si>
    <t xml:space="preserve">PERMIT CHARGES  </t>
  </si>
  <si>
    <t>New Development</t>
  </si>
  <si>
    <t xml:space="preserve">Building/Permanent Structure </t>
  </si>
  <si>
    <t xml:space="preserve">Cost of construction </t>
  </si>
  <si>
    <t xml:space="preserve">Hoarding Permit (only) </t>
  </si>
  <si>
    <t xml:space="preserve">Per metre </t>
  </si>
  <si>
    <t xml:space="preserve">Fence Wall Permit (only) </t>
  </si>
  <si>
    <t xml:space="preserve">Mast Permit (Installation) </t>
  </si>
  <si>
    <t xml:space="preserve">One Time Payment </t>
  </si>
  <si>
    <t xml:space="preserve">Residential </t>
  </si>
  <si>
    <t xml:space="preserve">Factories/ Industrial </t>
  </si>
  <si>
    <t xml:space="preserve">Open Space &amp; Recreational Development </t>
  </si>
  <si>
    <t xml:space="preserve">Renewal for Temporary Structures </t>
  </si>
  <si>
    <t xml:space="preserve">Permit to repair/renovate/ rehabilitate/refurbish/convert </t>
  </si>
  <si>
    <t xml:space="preserve"> ii.</t>
  </si>
  <si>
    <t xml:space="preserve">All Others Structures </t>
  </si>
  <si>
    <t xml:space="preserve">Temporary Structure Permit  (Constructional Site)  </t>
  </si>
  <si>
    <t xml:space="preserve">Industrial/Commercial Properties/Office </t>
  </si>
  <si>
    <t xml:space="preserve">Mixed Use </t>
  </si>
  <si>
    <t xml:space="preserve">Other Temporary Structures Permit (Provisional Site) </t>
  </si>
  <si>
    <t xml:space="preserve">Containers/Sealed Metal </t>
  </si>
  <si>
    <t xml:space="preserve">Container (Fabricated Metals) </t>
  </si>
  <si>
    <t xml:space="preserve">Sheds </t>
  </si>
  <si>
    <t xml:space="preserve">Wooden Kiosks </t>
  </si>
  <si>
    <t>F.</t>
  </si>
  <si>
    <t>Other Charges</t>
  </si>
  <si>
    <t xml:space="preserve">Certified True Copy </t>
  </si>
  <si>
    <t xml:space="preserve">Certificate of Habitation(COH) </t>
  </si>
  <si>
    <t xml:space="preserve">             </t>
  </si>
  <si>
    <t xml:space="preserve">Demolition Permit  </t>
  </si>
  <si>
    <t xml:space="preserve">Per case  </t>
  </si>
  <si>
    <t xml:space="preserve">Permit For Construction:  </t>
  </si>
  <si>
    <t xml:space="preserve">Swimming Pool </t>
  </si>
  <si>
    <t xml:space="preserve">Fountain/Water Falls </t>
  </si>
  <si>
    <t xml:space="preserve">Football Pitch </t>
  </si>
  <si>
    <t xml:space="preserve">Outdoor Jacuzzi </t>
  </si>
  <si>
    <t xml:space="preserve">Road Crossing (Cutting) Permit Fees: </t>
  </si>
  <si>
    <t xml:space="preserve">Asphalt Roads </t>
  </si>
  <si>
    <t xml:space="preserve">Paved/Surfaced Dressed Road </t>
  </si>
  <si>
    <t xml:space="preserve">Per  Metre </t>
  </si>
  <si>
    <t xml:space="preserve">Thrust Boring </t>
  </si>
  <si>
    <t xml:space="preserve">Permit For Construction of Additional Septic Tank </t>
  </si>
  <si>
    <t xml:space="preserve">Per Tank </t>
  </si>
  <si>
    <t xml:space="preserve">Commercial and Industrial </t>
  </si>
  <si>
    <t xml:space="preserve">Permit For Construction of Additional Tanks  </t>
  </si>
  <si>
    <t xml:space="preserve">Filling Stations and Others </t>
  </si>
  <si>
    <t xml:space="preserve">Construction of Road, Kerbs, Gutters by Estate Developers </t>
  </si>
  <si>
    <t xml:space="preserve">APPROVAL FEES FOR LAND APPLICATION  </t>
  </si>
  <si>
    <t xml:space="preserve"> SUB-DIVISIONS </t>
  </si>
  <si>
    <t xml:space="preserve"> Residential  </t>
  </si>
  <si>
    <t xml:space="preserve">1st Class </t>
  </si>
  <si>
    <t xml:space="preserve">0.17 - 0.32acre </t>
  </si>
  <si>
    <t xml:space="preserve">0.33 - 1 acre </t>
  </si>
  <si>
    <t xml:space="preserve">2nd Class </t>
  </si>
  <si>
    <t xml:space="preserve">3rd Class </t>
  </si>
  <si>
    <t xml:space="preserve">0.17 acre - 0.32 acre  </t>
  </si>
  <si>
    <t xml:space="preserve"> Industrial </t>
  </si>
  <si>
    <t xml:space="preserve">0.32 acre  </t>
  </si>
  <si>
    <t xml:space="preserve">0.32 - 1 acre </t>
  </si>
  <si>
    <t xml:space="preserve"> Civic and Cultural </t>
  </si>
  <si>
    <t xml:space="preserve">0.32 - 1 acre  </t>
  </si>
  <si>
    <t xml:space="preserve">0.32 acre </t>
  </si>
  <si>
    <t xml:space="preserve">Change of Use  </t>
  </si>
  <si>
    <t xml:space="preserve">Residential to commercial </t>
  </si>
  <si>
    <t xml:space="preserve">Up to 0.32 acre </t>
  </si>
  <si>
    <t xml:space="preserve"> Residential to Educational </t>
  </si>
  <si>
    <t xml:space="preserve">Residential to Light industrial </t>
  </si>
  <si>
    <t xml:space="preserve">Residential to Civic and Cultural </t>
  </si>
  <si>
    <t xml:space="preserve">Up to 0.32 acres </t>
  </si>
  <si>
    <t xml:space="preserve">0.33 - 1 acre  </t>
  </si>
  <si>
    <t xml:space="preserve">Industrial to Civic and Cultural </t>
  </si>
  <si>
    <t xml:space="preserve">Up to 1 acre </t>
  </si>
  <si>
    <t xml:space="preserve">Industrial to Mixed Use </t>
  </si>
  <si>
    <t xml:space="preserve">Educational to residential </t>
  </si>
  <si>
    <t xml:space="preserve">Up to 0.16 acre  </t>
  </si>
  <si>
    <t xml:space="preserve"> 0.17 - 0.32 acre </t>
  </si>
  <si>
    <t xml:space="preserve"> 0.33 acre and above </t>
  </si>
  <si>
    <t xml:space="preserve">Open space to residential </t>
  </si>
  <si>
    <t xml:space="preserve">Open space to education </t>
  </si>
  <si>
    <t xml:space="preserve">Open space to mixed use </t>
  </si>
  <si>
    <t xml:space="preserve">Up to 0. 32 acre </t>
  </si>
  <si>
    <t xml:space="preserve">Publication of Approved Rezoning Request </t>
  </si>
  <si>
    <t xml:space="preserve">Subitem </t>
  </si>
  <si>
    <t>Item Description</t>
  </si>
  <si>
    <t xml:space="preserve">Unit of Measure  </t>
  </si>
  <si>
    <t xml:space="preserve">Cremation  </t>
  </si>
  <si>
    <t xml:space="preserve">Exportation of corpse (Outside Country) </t>
  </si>
  <si>
    <t xml:space="preserve">Burials at Home </t>
  </si>
  <si>
    <t xml:space="preserve">Exhumation of Corpse </t>
  </si>
  <si>
    <t xml:space="preserve">Per Visit </t>
  </si>
  <si>
    <t xml:space="preserve">CAT C - Small groups </t>
  </si>
  <si>
    <t xml:space="preserve">Franchise - Public Toilet Operators </t>
  </si>
  <si>
    <t xml:space="preserve">Franchise - Public Bath house Operators </t>
  </si>
  <si>
    <t xml:space="preserve">Franchise - Public Urinal Operators </t>
  </si>
  <si>
    <t xml:space="preserve">Public Bathhouse (No shower) </t>
  </si>
  <si>
    <t xml:space="preserve">Public Bathhouse (with shower) </t>
  </si>
  <si>
    <t xml:space="preserve">Crusade Outreach /Concert Programmes </t>
  </si>
  <si>
    <t xml:space="preserve">Application Forms  </t>
  </si>
  <si>
    <t xml:space="preserve">Suitability (Health) Certification </t>
  </si>
  <si>
    <t xml:space="preserve">Per animal </t>
  </si>
  <si>
    <t xml:space="preserve">Per 100 Culms </t>
  </si>
  <si>
    <t xml:space="preserve">Cane/Rattan </t>
  </si>
  <si>
    <t xml:space="preserve">Per Bundle </t>
  </si>
  <si>
    <t xml:space="preserve">Per Maxi bag </t>
  </si>
  <si>
    <t xml:space="preserve">Per Mini bag </t>
  </si>
  <si>
    <t xml:space="preserve">Charcoal  </t>
  </si>
  <si>
    <t xml:space="preserve">Per bag </t>
  </si>
  <si>
    <t xml:space="preserve">Per load </t>
  </si>
  <si>
    <t xml:space="preserve">Firewood  </t>
  </si>
  <si>
    <t xml:space="preserve"> - Articulator Truck  </t>
  </si>
  <si>
    <t xml:space="preserve"> - Mummy Truck  </t>
  </si>
  <si>
    <t xml:space="preserve"> - Kia Truck  </t>
  </si>
  <si>
    <t xml:space="preserve"> - Abossey Okai macho motor king/ Donkey Cart </t>
  </si>
  <si>
    <t xml:space="preserve">Per crate/bag/ basket </t>
  </si>
  <si>
    <t xml:space="preserve">Coconut </t>
  </si>
  <si>
    <t xml:space="preserve">Limestone  </t>
  </si>
  <si>
    <t xml:space="preserve">Per load  </t>
  </si>
  <si>
    <t xml:space="preserve">Per bag/ Per container </t>
  </si>
  <si>
    <t xml:space="preserve">Per Load </t>
  </si>
  <si>
    <t xml:space="preserve">Stones/Quarry/Gravel Products </t>
  </si>
  <si>
    <t xml:space="preserve">           - Above 7 Tonnes </t>
  </si>
  <si>
    <t xml:space="preserve">           -  6 to 7 Tonnes </t>
  </si>
  <si>
    <t xml:space="preserve">           - Up to 5 Tonnes </t>
  </si>
  <si>
    <t xml:space="preserve">Sand including river and sea sand </t>
  </si>
  <si>
    <t xml:space="preserve">           - 6 to 7 Tonnes </t>
  </si>
  <si>
    <t xml:space="preserve">Roots and Tubers  </t>
  </si>
  <si>
    <t xml:space="preserve">Yam </t>
  </si>
  <si>
    <t xml:space="preserve">100 pieces </t>
  </si>
  <si>
    <t xml:space="preserve">Yam - Articulator Truck  </t>
  </si>
  <si>
    <t xml:space="preserve">Yam - Mummy Truck  </t>
  </si>
  <si>
    <t xml:space="preserve">Yam - Kia Truck  </t>
  </si>
  <si>
    <t xml:space="preserve"> Yam - Abossey Okai macho motor king </t>
  </si>
  <si>
    <t xml:space="preserve">Cocoyam, Cassava, Potato </t>
  </si>
  <si>
    <t xml:space="preserve">Vegetable dealers </t>
  </si>
  <si>
    <t xml:space="preserve">Per bag/crate/ basket </t>
  </si>
  <si>
    <t xml:space="preserve">Palm Oil, Coconut Oil, Groundnut Oil </t>
  </si>
  <si>
    <t xml:space="preserve">Per gallon (4.5 Litres) </t>
  </si>
  <si>
    <t xml:space="preserve">Shea Nuts </t>
  </si>
  <si>
    <t xml:space="preserve">Per Bag </t>
  </si>
  <si>
    <t xml:space="preserve">Shea Butter </t>
  </si>
  <si>
    <t xml:space="preserve">Per tonne </t>
  </si>
  <si>
    <t xml:space="preserve">xviii. </t>
  </si>
  <si>
    <t xml:space="preserve">Sawn Wood Export </t>
  </si>
  <si>
    <t xml:space="preserve">KIA Truck </t>
  </si>
  <si>
    <t xml:space="preserve">Tipper Truck </t>
  </si>
  <si>
    <t xml:space="preserve">Cargo Truck </t>
  </si>
  <si>
    <t xml:space="preserve">Articulator Truck </t>
  </si>
  <si>
    <t xml:space="preserve">Off-Loading/Landing Fee </t>
  </si>
  <si>
    <t xml:space="preserve">Information Van Hiring (Assembly’s) </t>
  </si>
  <si>
    <t xml:space="preserve">Per Use </t>
  </si>
  <si>
    <t xml:space="preserve">Lorry Park Fee </t>
  </si>
  <si>
    <t xml:space="preserve">Commercial Vehicles </t>
  </si>
  <si>
    <t xml:space="preserve">Per day </t>
  </si>
  <si>
    <t xml:space="preserve">Taxi/Hiring </t>
  </si>
  <si>
    <t xml:space="preserve">Mini Bus Up to 12-23 seater </t>
  </si>
  <si>
    <t xml:space="preserve">Bus/Kia Up to 24-33 seater </t>
  </si>
  <si>
    <t xml:space="preserve">Bus/Kia (33 seater +) </t>
  </si>
  <si>
    <t xml:space="preserve">Articulator truck </t>
  </si>
  <si>
    <t xml:space="preserve">Tipper truck </t>
  </si>
  <si>
    <t xml:space="preserve">Rig Saw (Yellow Tricycle) </t>
  </si>
  <si>
    <t xml:space="preserve">Non-Lorry Park Mobile Vehicles (e.g. Taxi) </t>
  </si>
  <si>
    <t xml:space="preserve">Private Vehicles </t>
  </si>
  <si>
    <t xml:space="preserve">Daily parking </t>
  </si>
  <si>
    <t xml:space="preserve">Saloon Cars (short parking) </t>
  </si>
  <si>
    <t xml:space="preserve">Long parking full day  </t>
  </si>
  <si>
    <t xml:space="preserve">Mini  Cargo Bus </t>
  </si>
  <si>
    <t xml:space="preserve">Medium Trucks </t>
  </si>
  <si>
    <t xml:space="preserve">Big Cargo Trucks </t>
  </si>
  <si>
    <t xml:space="preserve">Articulator Trucks </t>
  </si>
  <si>
    <t xml:space="preserve">Market  </t>
  </si>
  <si>
    <t xml:space="preserve">Per day/night </t>
  </si>
  <si>
    <t xml:space="preserve">Market Tolls (Daily/ Night Tolls) </t>
  </si>
  <si>
    <t xml:space="preserve">Ordinance (Cap 127)  </t>
  </si>
  <si>
    <t xml:space="preserve">Per Registration  </t>
  </si>
  <si>
    <t xml:space="preserve">Customary Marriage  </t>
  </si>
  <si>
    <t xml:space="preserve">Divorce Certificate (Customary) </t>
  </si>
  <si>
    <t xml:space="preserve">Per Document  </t>
  </si>
  <si>
    <t xml:space="preserve">Registrar's Certificate  </t>
  </si>
  <si>
    <t xml:space="preserve">Certificate of Marriage  </t>
  </si>
  <si>
    <t xml:space="preserve">Per document </t>
  </si>
  <si>
    <t xml:space="preserve">Filing of Notice/Caveat (First) </t>
  </si>
  <si>
    <t xml:space="preserve">Filing of Notice/Caveat (Final) </t>
  </si>
  <si>
    <t xml:space="preserve">Authentication of Marriage Certificate </t>
  </si>
  <si>
    <t xml:space="preserve">Marriage ceremony ( Weekdays) </t>
  </si>
  <si>
    <t xml:space="preserve">Marriage ceremony ( Week-end) </t>
  </si>
  <si>
    <t xml:space="preserve">Search Fee ( for marriage registration) </t>
  </si>
  <si>
    <t xml:space="preserve">Use of Assembly's Hall - Marriage Ceremony </t>
  </si>
  <si>
    <t xml:space="preserve">Per 30 Minutes </t>
  </si>
  <si>
    <t xml:space="preserve">Registration of Churches for Marriage </t>
  </si>
  <si>
    <t xml:space="preserve">Per Church </t>
  </si>
  <si>
    <t xml:space="preserve">Re-allocation Fees for Assembly Store/Stall  </t>
  </si>
  <si>
    <t xml:space="preserve">CAT A - In CBD  </t>
  </si>
  <si>
    <t xml:space="preserve">CAT B - Satellite Markets </t>
  </si>
  <si>
    <t xml:space="preserve">Sale of Contract Documents – </t>
  </si>
  <si>
    <t xml:space="preserve">A </t>
  </si>
  <si>
    <t xml:space="preserve">Goods &amp; Services </t>
  </si>
  <si>
    <t>CAT A - Above 550,000 (Approved by Regional Tender Review Committee)</t>
  </si>
  <si>
    <t xml:space="preserve">CAT B - Above 75,000 - 550,000 (Approved by Entity Tender Committee) </t>
  </si>
  <si>
    <t xml:space="preserve">CAT C - Up to 75,000 (Approved by Entity Head) </t>
  </si>
  <si>
    <t xml:space="preserve">Works </t>
  </si>
  <si>
    <t xml:space="preserve">CAT A - Above 750,000 (Approved by Regional Tender Review Committee) </t>
  </si>
  <si>
    <t xml:space="preserve">CAT B - Above 125,000 - 750,000  (Approved by Entity Tender Committee) </t>
  </si>
  <si>
    <t xml:space="preserve">CAT C - Up to 125,000 (Approved by Entity Head)  </t>
  </si>
  <si>
    <t xml:space="preserve">B </t>
  </si>
  <si>
    <t xml:space="preserve">Search Fee  (General Information) </t>
  </si>
  <si>
    <t xml:space="preserve">Slaughter House </t>
  </si>
  <si>
    <t xml:space="preserve">Slaughter of Cow/Donkey </t>
  </si>
  <si>
    <t xml:space="preserve">Slaughter of Sheep/Goat/ Pig </t>
  </si>
  <si>
    <t xml:space="preserve">CAT A - Cow </t>
  </si>
  <si>
    <t xml:space="preserve">Per Animal </t>
  </si>
  <si>
    <t xml:space="preserve">CAT B - Small Animals </t>
  </si>
  <si>
    <t xml:space="preserve">Daily /Overnight Charges (Per head load) </t>
  </si>
  <si>
    <t xml:space="preserve">Monthly Charges </t>
  </si>
  <si>
    <t xml:space="preserve">General Charges (Per 17 square meters) </t>
  </si>
  <si>
    <t xml:space="preserve">Handling charges(Per tonne) </t>
  </si>
  <si>
    <t xml:space="preserve">Storage (Per tonne) </t>
  </si>
  <si>
    <t xml:space="preserve">Administrative charges (Per tonne) </t>
  </si>
  <si>
    <t xml:space="preserve">Liquid oil (drums - Per head load) </t>
  </si>
  <si>
    <t xml:space="preserve">One (1) drum </t>
  </si>
  <si>
    <t xml:space="preserve">One (1) Jerri can  </t>
  </si>
  <si>
    <t xml:space="preserve">Others (negotiable)  </t>
  </si>
  <si>
    <t xml:space="preserve">Warehouse Charges (Outside Market) </t>
  </si>
  <si>
    <t xml:space="preserve">CAT A - Up 5 Sq. metres </t>
  </si>
  <si>
    <t xml:space="preserve">Per month  </t>
  </si>
  <si>
    <t xml:space="preserve">CAT B - 6 to 10 Sq. metres  </t>
  </si>
  <si>
    <t xml:space="preserve">CAT C - 11 to 15 Sq. metres  </t>
  </si>
  <si>
    <t xml:space="preserve">CAT D - 16  to 20  Sq. metres  </t>
  </si>
  <si>
    <t xml:space="preserve">CAT E  - Above 20 Sq. metres  </t>
  </si>
  <si>
    <t xml:space="preserve">Waste Management </t>
  </si>
  <si>
    <t xml:space="preserve">Per Trip </t>
  </si>
  <si>
    <t xml:space="preserve">Dislodgement of Liquid Waste </t>
  </si>
  <si>
    <t xml:space="preserve">Dislodging </t>
  </si>
  <si>
    <t xml:space="preserve">CAT A - Dislodging (Domestic)  </t>
  </si>
  <si>
    <t xml:space="preserve">CAT B - Dislodging (Commercial and Industrial undertaking)  </t>
  </si>
  <si>
    <t xml:space="preserve">Tipping Fee (Liquid Waste) </t>
  </si>
  <si>
    <t xml:space="preserve">Solid Waste Collection  </t>
  </si>
  <si>
    <t xml:space="preserve">Industrial/Commercial </t>
  </si>
  <si>
    <t xml:space="preserve">120 to 240 Litre (Special Containers) </t>
  </si>
  <si>
    <t xml:space="preserve">1100 litres </t>
  </si>
  <si>
    <t xml:space="preserve">3200 litres </t>
  </si>
  <si>
    <t xml:space="preserve">7000 litres </t>
  </si>
  <si>
    <t xml:space="preserve">12000 litres </t>
  </si>
  <si>
    <t xml:space="preserve">23000 litres </t>
  </si>
  <si>
    <t xml:space="preserve">Construction Waste   </t>
  </si>
  <si>
    <t xml:space="preserve">Educational Institutions  </t>
  </si>
  <si>
    <t xml:space="preserve">Per month </t>
  </si>
  <si>
    <t xml:space="preserve">Factory Service - On Call  </t>
  </si>
  <si>
    <t xml:space="preserve">Factory Service - Regular Service  </t>
  </si>
  <si>
    <t xml:space="preserve">Industrial Waste  </t>
  </si>
  <si>
    <t xml:space="preserve">Hospitals/Clinics  </t>
  </si>
  <si>
    <t xml:space="preserve">Skip Loader Service  </t>
  </si>
  <si>
    <t xml:space="preserve"> Per Trip </t>
  </si>
  <si>
    <t xml:space="preserve">Per Tonne </t>
  </si>
  <si>
    <t xml:space="preserve">Door to Door Collection Service </t>
  </si>
  <si>
    <t xml:space="preserve">CAT A - 1st Class Residential Area </t>
  </si>
  <si>
    <t xml:space="preserve">   </t>
  </si>
  <si>
    <t xml:space="preserve">CAT B - 2nd Class Residential Area </t>
  </si>
  <si>
    <t xml:space="preserve">CAT C - 3rd Class Residential Area </t>
  </si>
  <si>
    <t xml:space="preserve">Sewage Maintenance Fees </t>
  </si>
  <si>
    <t xml:space="preserve">CAT A - Public Toilets </t>
  </si>
  <si>
    <t xml:space="preserve">CAT B - Domestic Toilets </t>
  </si>
  <si>
    <t xml:space="preserve">CAT C - Institutional Toilets </t>
  </si>
  <si>
    <t xml:space="preserve">Road Block  </t>
  </si>
  <si>
    <t xml:space="preserve">CAT A - Collector Accesses </t>
  </si>
  <si>
    <t xml:space="preserve">Per day  </t>
  </si>
  <si>
    <t xml:space="preserve">Item Description  </t>
  </si>
  <si>
    <t xml:space="preserve">Building Offences  </t>
  </si>
  <si>
    <t xml:space="preserve"> Per Case </t>
  </si>
  <si>
    <t xml:space="preserve">Penalty for development without permit  </t>
  </si>
  <si>
    <t>50% of permit (in addition to principal)</t>
  </si>
  <si>
    <t xml:space="preserve">Occupying Newly Completed Developments without Occupancy (Habitation) Certificate  </t>
  </si>
  <si>
    <t xml:space="preserve">Penalty For Unauthorised Placements </t>
  </si>
  <si>
    <t xml:space="preserve">Penalty for Refurbishment/ Renovation without permit </t>
  </si>
  <si>
    <t xml:space="preserve">Penalty for development in unauthorised places </t>
  </si>
  <si>
    <t xml:space="preserve">Surcharge based on cost of demolition </t>
  </si>
  <si>
    <t xml:space="preserve">Penalty for Violating ‘Stop-Work’ Order  </t>
  </si>
  <si>
    <t xml:space="preserve">Installation of Radio/TV/Internet/Communication Mast &amp; Others - Refusal to obtain permit </t>
  </si>
  <si>
    <t>50% of principal (in addition to principal)</t>
  </si>
  <si>
    <t xml:space="preserve">Environmental Health/Safety/ Sanitation Offences  </t>
  </si>
  <si>
    <t xml:space="preserve">Per Case </t>
  </si>
  <si>
    <t xml:space="preserve">Selling at unauthorized places </t>
  </si>
  <si>
    <t xml:space="preserve">Unpaid Fees for Refuse Collection Services  </t>
  </si>
  <si>
    <t>50% of amount owed (in addition to principal)</t>
  </si>
  <si>
    <t xml:space="preserve">Refusal to Re-plant Tree (after property development) </t>
  </si>
  <si>
    <t xml:space="preserve">Industrial  </t>
  </si>
  <si>
    <t xml:space="preserve">Individual  </t>
  </si>
  <si>
    <t xml:space="preserve">Refusal to pay for Environmental Health Permit </t>
  </si>
  <si>
    <t>50% of the principal (in addition to principal)</t>
  </si>
  <si>
    <t xml:space="preserve">Excessive Noise Making </t>
  </si>
  <si>
    <t xml:space="preserve">Cutting of trees without permit </t>
  </si>
  <si>
    <t xml:space="preserve">Per Tree  </t>
  </si>
  <si>
    <t xml:space="preserve">Collection - Donkey/ Horse/ Cow  </t>
  </si>
  <si>
    <t xml:space="preserve">Feeding - Sheep/ Goats </t>
  </si>
  <si>
    <t xml:space="preserve">Feeding - Pigs  </t>
  </si>
  <si>
    <t xml:space="preserve">Feeding - Dogs </t>
  </si>
  <si>
    <t xml:space="preserve">Feeding - Donkey/ Horse/Cow   </t>
  </si>
  <si>
    <t xml:space="preserve">Miscellaneous Offences </t>
  </si>
  <si>
    <t xml:space="preserve">Removal/Missing Property number  plate </t>
  </si>
  <si>
    <t xml:space="preserve">Removal/Destruction/Defacing of Street Name Signage </t>
  </si>
  <si>
    <t xml:space="preserve">120% of replacement cost  </t>
  </si>
  <si>
    <t xml:space="preserve">Destruction of Street Light Poles/Other road furniture </t>
  </si>
  <si>
    <t xml:space="preserve"> 120% of replacement cost </t>
  </si>
  <si>
    <t xml:space="preserve">Posting of bills at unauthorized places </t>
  </si>
  <si>
    <t>30% of amount owed (in addition to principal)</t>
  </si>
  <si>
    <t xml:space="preserve">Penalty for bounced cheques </t>
  </si>
  <si>
    <t xml:space="preserve">50% of cheque value </t>
  </si>
  <si>
    <t xml:space="preserve">Transfer of stalls/stores without Assembly approval  </t>
  </si>
  <si>
    <t xml:space="preserve">Retrieval Of Seized Tools/Machinery (For Various Offences) </t>
  </si>
  <si>
    <t xml:space="preserve">1st Time </t>
  </si>
  <si>
    <t xml:space="preserve">2nd Time </t>
  </si>
  <si>
    <t xml:space="preserve">3rd Time </t>
  </si>
  <si>
    <t xml:space="preserve">Traffic Offences  </t>
  </si>
  <si>
    <t>Parking/Stopping/Waiting/Loading/Off -loading/Moving/Turning at unauthorized Places</t>
  </si>
  <si>
    <t xml:space="preserve">Earth Moving Equipment  </t>
  </si>
  <si>
    <t xml:space="preserve">Per case </t>
  </si>
  <si>
    <t xml:space="preserve">Per hour/ Case  </t>
  </si>
  <si>
    <t xml:space="preserve">Tipper/Cargo Truck/Tractor </t>
  </si>
  <si>
    <t xml:space="preserve">Pick-Up/ Cross-Country/SUVs Vehicle </t>
  </si>
  <si>
    <t xml:space="preserve">Saloon Car/Taxi </t>
  </si>
  <si>
    <t xml:space="preserve">Buses (large) </t>
  </si>
  <si>
    <t xml:space="preserve">Trotro/Buses (small) </t>
  </si>
  <si>
    <t xml:space="preserve">Motor bikes/Tricycles  </t>
  </si>
  <si>
    <t xml:space="preserve">Push truck </t>
  </si>
  <si>
    <t xml:space="preserve">Riding bicycle and motorbike in the market  </t>
  </si>
  <si>
    <t xml:space="preserve">Riding bicycle and motorbike on pedestrian walkways  </t>
  </si>
  <si>
    <t xml:space="preserve">Clamping Charges (Obstruction /No Parking) </t>
  </si>
  <si>
    <t xml:space="preserve">Heavy Duty (e.g. Articulated Trucks)  </t>
  </si>
  <si>
    <t xml:space="preserve">Medium Heavy Duty Vehicles (Kia Trucks and Buses) </t>
  </si>
  <si>
    <t xml:space="preserve">Private/Light Vehicle (e.g. Saloon/4x4/ Pick-up)  </t>
  </si>
  <si>
    <t xml:space="preserve">Dump Trucks (Tipper Trucks) </t>
  </si>
  <si>
    <t xml:space="preserve">Tricycles </t>
  </si>
  <si>
    <t xml:space="preserve">Towing Charges </t>
  </si>
  <si>
    <t xml:space="preserve">Private Vehicles (e.g. Saloon/4x4/SUVs) </t>
  </si>
  <si>
    <t xml:space="preserve">Light Heavy Vehicles (Kia Trucks and Buses) </t>
  </si>
  <si>
    <t xml:space="preserve">Tricycle motors </t>
  </si>
  <si>
    <t xml:space="preserve">Impounded Vehicle   </t>
  </si>
  <si>
    <t xml:space="preserve">Overnight  </t>
  </si>
  <si>
    <t xml:space="preserve">Refusal to obtain vehicle sticker </t>
  </si>
  <si>
    <t xml:space="preserve">CAT A - Articulated/ Tipper Trucks </t>
  </si>
  <si>
    <t xml:space="preserve">CAT B - Commercial/Private Vehicles </t>
  </si>
  <si>
    <t xml:space="preserve">Refusal to emboss sticker </t>
  </si>
  <si>
    <t xml:space="preserve">Refusal to acquire Taxi Driver Licence </t>
  </si>
  <si>
    <t xml:space="preserve">Unauthorised Diversion  </t>
  </si>
  <si>
    <t xml:space="preserve">Diversion of river/stream course   </t>
  </si>
  <si>
    <t xml:space="preserve">Diversion of drains  </t>
  </si>
  <si>
    <t xml:space="preserve">Channelling of sewage waste into drains  </t>
  </si>
  <si>
    <t xml:space="preserve">Bill boards </t>
  </si>
  <si>
    <t>CAT ‘C’ (Small of CAT ‘B’)</t>
  </si>
  <si>
    <t xml:space="preserve">Hiring of Assembly Facilities  </t>
  </si>
  <si>
    <t>Per day</t>
  </si>
  <si>
    <t>CAT C - Community centres</t>
  </si>
  <si>
    <t>Per Month</t>
  </si>
  <si>
    <t xml:space="preserve">Stores  </t>
  </si>
  <si>
    <t xml:space="preserve">CAT C - Outside CBD </t>
  </si>
  <si>
    <t>CAT D - Sub District Store</t>
  </si>
  <si>
    <t xml:space="preserve">Stalls </t>
  </si>
  <si>
    <t xml:space="preserve">CAT A - In CBD </t>
  </si>
  <si>
    <t xml:space="preserve">CAT B - Satellite Market  </t>
  </si>
  <si>
    <t xml:space="preserve">Rent of Undeveloped Lands </t>
  </si>
  <si>
    <t>4x4 ft</t>
  </si>
  <si>
    <t xml:space="preserve">Official Residence  </t>
  </si>
  <si>
    <t xml:space="preserve">Management Staff Quarters </t>
  </si>
  <si>
    <t xml:space="preserve">Senior Staff Quarters </t>
  </si>
  <si>
    <t xml:space="preserve">Junior Staff Quarters </t>
  </si>
  <si>
    <t xml:space="preserve">Guest Houses </t>
  </si>
  <si>
    <t xml:space="preserve">Hiring of Parks </t>
  </si>
  <si>
    <t xml:space="preserve">CAT A - Government Recreational Park </t>
  </si>
  <si>
    <t xml:space="preserve"> Per event</t>
  </si>
  <si>
    <t>CAT B - Lorry Park (space rental)</t>
  </si>
  <si>
    <t xml:space="preserve"> Per month</t>
  </si>
  <si>
    <t>CAT C - Parade Grounds (Jubilee Parks)</t>
  </si>
  <si>
    <t xml:space="preserve">Rent on Leased Buildings  </t>
  </si>
  <si>
    <t xml:space="preserve">Rent  for Vendor Stands  </t>
  </si>
  <si>
    <t xml:space="preserve">Warehouse Charges (In The Market) </t>
  </si>
  <si>
    <t xml:space="preserve">Commercialised State Companies/ Corporations  </t>
  </si>
  <si>
    <t>CAT A - Central Bank</t>
  </si>
  <si>
    <t xml:space="preserve">Asphalt Pavement Road </t>
  </si>
  <si>
    <t xml:space="preserve">Surface Dressed Road </t>
  </si>
  <si>
    <t>ix</t>
  </si>
  <si>
    <t>Assembly Operated</t>
  </si>
  <si>
    <t>Public Toilet</t>
  </si>
  <si>
    <t xml:space="preserve">Public Bathhouse </t>
  </si>
  <si>
    <t xml:space="preserve">Public Urinals </t>
  </si>
  <si>
    <t>Illegal/Un-licenced Activities</t>
  </si>
  <si>
    <t>Per Case</t>
  </si>
  <si>
    <t>Gold Buying &amp; Sales</t>
  </si>
  <si>
    <t>Logging and sale of logs</t>
  </si>
  <si>
    <t>Mining (Galamsey)</t>
  </si>
  <si>
    <t>Production and sale of Armunitions</t>
  </si>
  <si>
    <t>Quarry Operations</t>
  </si>
  <si>
    <t>Sand Winning</t>
  </si>
  <si>
    <t>CAT C - Retailers</t>
  </si>
  <si>
    <t>CAT E - Sub Contractors (Other Services)</t>
  </si>
  <si>
    <t>Power &amp; Energy Dealers</t>
  </si>
  <si>
    <t>Educational</t>
  </si>
  <si>
    <t>Formula</t>
  </si>
  <si>
    <t xml:space="preserve"> Metro Upper Limit  </t>
  </si>
  <si>
    <t>REVENUE UPPER LIMITS</t>
  </si>
  <si>
    <t xml:space="preserve">FEES     </t>
  </si>
  <si>
    <t>LICENCES/PERMITS</t>
  </si>
  <si>
    <t>PERMITS</t>
  </si>
  <si>
    <t xml:space="preserve">BUSINESS LICENCES  </t>
  </si>
  <si>
    <t xml:space="preserve">FINES  </t>
  </si>
  <si>
    <t xml:space="preserve">RENT    </t>
  </si>
  <si>
    <t>FORMULAR 2018</t>
  </si>
  <si>
    <t>B</t>
  </si>
  <si>
    <t>CAT B - Grade 3</t>
  </si>
  <si>
    <t>Extension of Time</t>
  </si>
  <si>
    <t>Tertiary (Private)</t>
  </si>
  <si>
    <t xml:space="preserve">1 storey tertiary school building  </t>
  </si>
  <si>
    <t>2 storey tertiary school building</t>
  </si>
  <si>
    <t xml:space="preserve">3 storey tertiary school building </t>
  </si>
  <si>
    <t xml:space="preserve">Tennis Court/Volley Ball/Basket Ball </t>
  </si>
  <si>
    <t>Public Safety Regulatory</t>
  </si>
  <si>
    <t>A</t>
  </si>
  <si>
    <t>Food, Drug &amp; Cosmetics</t>
  </si>
  <si>
    <t>i</t>
  </si>
  <si>
    <t>Fee for Condemnation &amp; Disposal certificate for unwholesome food &amp; drugs or cosmetics</t>
  </si>
  <si>
    <t>CAT A - Large</t>
  </si>
  <si>
    <t>ii</t>
  </si>
  <si>
    <t>Assessment &amp; Supervision Fee</t>
  </si>
  <si>
    <t>iv</t>
  </si>
  <si>
    <t>v</t>
  </si>
  <si>
    <t>vi</t>
  </si>
  <si>
    <t>Vector Control</t>
  </si>
  <si>
    <t>Accreditation for water storage facility   cleaners</t>
  </si>
  <si>
    <t>Certification for water quality</t>
  </si>
  <si>
    <t>Accreditation fee for pest control companies</t>
  </si>
  <si>
    <t>Approval pesticide application certification (public toilets, chop bars, hotels, hostels, resturants, healthcare, table top, meat shops)</t>
  </si>
  <si>
    <t>Sheep &amp; Goat (approved pen)</t>
  </si>
  <si>
    <t>Cattle (approved pen/kraal)</t>
  </si>
  <si>
    <t>Swine (approved pigsty)</t>
  </si>
  <si>
    <t>CAT D - 1-10 seats</t>
  </si>
  <si>
    <t>CAT E - 11-20 seats</t>
  </si>
  <si>
    <t>CAT F - 21-30 seats</t>
  </si>
  <si>
    <t>CAT G - 31-40 seats</t>
  </si>
  <si>
    <t>CAT H - 41-50 seats</t>
  </si>
  <si>
    <t>CAT I - 51-10 seats</t>
  </si>
  <si>
    <t>Private funeral home</t>
  </si>
  <si>
    <t>x</t>
  </si>
  <si>
    <t>Cost of abatement for discarging effluent at unauthorised site</t>
  </si>
  <si>
    <t>Cost of abatement for dumping refuse at unauthorised site</t>
  </si>
  <si>
    <t>Commercial</t>
  </si>
  <si>
    <t>Cost of abatement for causing smoke nuisance</t>
  </si>
  <si>
    <t>Cost of abatement of littering</t>
  </si>
  <si>
    <t>Cost of abatement urinating at unauthorised places</t>
  </si>
  <si>
    <t>viii.</t>
  </si>
  <si>
    <t>Cost of abatement for emission of vehicular exhaust above permissible level</t>
  </si>
  <si>
    <t>Cost of abatement for environmental degradation (sand winning, deforestation, bush burning etc)</t>
  </si>
  <si>
    <t>xvii</t>
  </si>
  <si>
    <t>xxi</t>
  </si>
  <si>
    <t>xxv.</t>
  </si>
  <si>
    <t>xxiv.</t>
  </si>
  <si>
    <t>xxii.</t>
  </si>
  <si>
    <t>Erecting of bill boards or signage or posters without authorisation</t>
  </si>
  <si>
    <t>Loitering at public place</t>
  </si>
  <si>
    <t>x.</t>
  </si>
  <si>
    <t>Operating a business during the hours of 6am to 10am on a declared sanitation and enforcement day</t>
  </si>
  <si>
    <t>Driving through red light</t>
  </si>
  <si>
    <t>Riding of motor bike towards traffic flow</t>
  </si>
  <si>
    <t>Operaing as a solid waste or liquid contractor without authorization</t>
  </si>
  <si>
    <t>1st Class</t>
  </si>
  <si>
    <t>Foundation</t>
  </si>
  <si>
    <t>Window</t>
  </si>
  <si>
    <t>Lintel</t>
  </si>
  <si>
    <t xml:space="preserve">Roof </t>
  </si>
  <si>
    <t>Completed</t>
  </si>
  <si>
    <t>Gh.1.00 per sq ft. of floor area</t>
  </si>
  <si>
    <t>Gh.1.10 per sq ft. of floor area</t>
  </si>
  <si>
    <t>Gh.1.35 per sq ft. of floor area</t>
  </si>
  <si>
    <t>Gh.1.45 per sq ft. of floor area</t>
  </si>
  <si>
    <t>Gh.1.55 per sq ft. of floor area</t>
  </si>
  <si>
    <t>2nd Class</t>
  </si>
  <si>
    <t>Gh.0.60p per sq ft. of floor area</t>
  </si>
  <si>
    <t>Gh.0.70p per sq ft. of floor area</t>
  </si>
  <si>
    <t>Gh.0.80p per sq ft. of floor area</t>
  </si>
  <si>
    <t>Gh.0.90p per sq ft. of floor area</t>
  </si>
  <si>
    <t>3rd Class</t>
  </si>
  <si>
    <t>Gh.0.19p per sq ft. of floor area</t>
  </si>
  <si>
    <t>Gh.0.28p per sq ft. of floor area</t>
  </si>
  <si>
    <t>Gh.0.33p per sq ft. of floor area</t>
  </si>
  <si>
    <t>Gh.0.37p per sq ft. of floor area</t>
  </si>
  <si>
    <t>Gh.0.42p per sq ft. of floor area</t>
  </si>
  <si>
    <t>Gh.1.10p per sq ft. of floor area</t>
  </si>
  <si>
    <t>Gh.0.35p per sq ft. of floor area</t>
  </si>
  <si>
    <t>Gh.0.40p per sq ft. of floor area</t>
  </si>
  <si>
    <t>Gh.0.50p per sq ft. of floor area</t>
  </si>
  <si>
    <t>Gh.0.27p per sq ft. of floor area</t>
  </si>
  <si>
    <t>Gh.0.18p per sq ft. of floor area</t>
  </si>
  <si>
    <t>Gh.0.45p per sq ft. of floor area</t>
  </si>
  <si>
    <t>xii</t>
  </si>
  <si>
    <t>Land Consolidation/ Almagamation</t>
  </si>
  <si>
    <t>iii</t>
  </si>
  <si>
    <t>xi</t>
  </si>
  <si>
    <t xml:space="preserve">2ndClass </t>
  </si>
  <si>
    <t>Installation of Mast</t>
  </si>
  <si>
    <t>Height of Mast from ground level upwards</t>
  </si>
  <si>
    <t>a.      From 0-30m:</t>
  </si>
  <si>
    <t xml:space="preserve">  CAT “A” </t>
  </si>
  <si>
    <t xml:space="preserve">  CAT “B” </t>
  </si>
  <si>
    <t xml:space="preserve">  CAT “C” </t>
  </si>
  <si>
    <t>c.       Above 35m:</t>
  </si>
  <si>
    <t xml:space="preserve">   CAT “A” </t>
  </si>
  <si>
    <t xml:space="preserve">   CAT “B” </t>
  </si>
  <si>
    <t xml:space="preserve">   CAT “C” </t>
  </si>
  <si>
    <t>        Mast Penalty</t>
  </si>
  <si>
    <t xml:space="preserve">    Decommission of Mast</t>
  </si>
  <si>
    <t xml:space="preserve">  Co-location</t>
  </si>
  <si>
    <t>MAST</t>
  </si>
  <si>
    <t>Discount of 30% of the cost of the mass</t>
  </si>
  <si>
    <t>VIP,VVIP &amp; OTHERS</t>
  </si>
  <si>
    <t>res. Class 1B</t>
  </si>
  <si>
    <t>res. Class 2A</t>
  </si>
  <si>
    <t>res. Class 2B</t>
  </si>
  <si>
    <t>res. Class 3A</t>
  </si>
  <si>
    <t>res. Class 3B</t>
  </si>
  <si>
    <t>COMMERCIAL 1</t>
  </si>
  <si>
    <t>C B C and Extended C B C</t>
  </si>
  <si>
    <t>COMMERCIAL 2</t>
  </si>
  <si>
    <t>COMMERCIAL 3</t>
  </si>
  <si>
    <t>All other Commercial Properties</t>
  </si>
  <si>
    <t>MARKET (PRIVATE)</t>
  </si>
  <si>
    <t>Mass for Telecom Companies</t>
  </si>
  <si>
    <t>INDUSTRIAL</t>
  </si>
  <si>
    <t>MIXED USE In</t>
  </si>
  <si>
    <t>RES. CLASS 1A &amp; 1B</t>
  </si>
  <si>
    <t>RES. CLASS 2A &amp; 2B</t>
  </si>
  <si>
    <t>RES. CLASS 3A, 3B, 3C</t>
  </si>
  <si>
    <t>OTHER INDUSTRIAL ESTABLISHMENT</t>
  </si>
  <si>
    <t>PARASTATALS,</t>
  </si>
  <si>
    <t>MINISTRIES</t>
  </si>
  <si>
    <t>EDUCATION</t>
  </si>
  <si>
    <t xml:space="preserve">PRIVATE INSTITUTION IN </t>
  </si>
  <si>
    <t>1A, 1B, 2A AND 2B</t>
  </si>
  <si>
    <t>3A, 3B, AND 3C</t>
  </si>
  <si>
    <t>OTHER</t>
  </si>
  <si>
    <t>Rate on Account for Un- Assessed Properties (Provisional Rates)</t>
  </si>
  <si>
    <t>MINIMUM RATE</t>
  </si>
  <si>
    <t xml:space="preserve">Description </t>
  </si>
  <si>
    <t>GH¢</t>
  </si>
  <si>
    <t xml:space="preserve"> Residential 1A</t>
  </si>
  <si>
    <t xml:space="preserve"> Residential 1B</t>
  </si>
  <si>
    <t xml:space="preserve"> Residential 2A</t>
  </si>
  <si>
    <t xml:space="preserve"> Residential 2B</t>
  </si>
  <si>
    <t xml:space="preserve"> Residential 3A</t>
  </si>
  <si>
    <t xml:space="preserve"> Residential 3B</t>
  </si>
  <si>
    <t xml:space="preserve"> Residential 3C</t>
  </si>
  <si>
    <t>Commercial 1</t>
  </si>
  <si>
    <t>Commercial 2</t>
  </si>
  <si>
    <t xml:space="preserve"> Mixed    1A &amp; 1B</t>
  </si>
  <si>
    <t xml:space="preserve">             2A &amp; 2B</t>
  </si>
  <si>
    <t xml:space="preserve">             3A, 3B &amp; 3C</t>
  </si>
  <si>
    <t>Rate on Account for Uncompleted Blocks</t>
  </si>
  <si>
    <t xml:space="preserve"> Industrial</t>
  </si>
  <si>
    <t>Ground Rate on Undeveloped Plots</t>
  </si>
  <si>
    <t xml:space="preserve">CAB SERVICES (E.G.) UBER/URU, TAXIFY &amp; DROPPING </t>
  </si>
  <si>
    <t>Type A Permit Fee</t>
  </si>
  <si>
    <t>Route Registration Fee</t>
  </si>
  <si>
    <t>Peugeot Caravan Sticker</t>
  </si>
  <si>
    <t>Ambulance sticker</t>
  </si>
  <si>
    <t xml:space="preserve">Solid Waste Vehicle </t>
  </si>
  <si>
    <t>CAT A - Above 5 tones</t>
  </si>
  <si>
    <t>CAT B - 207 - 410, Vans Kia Trade, H100, Mighty, Rhino</t>
  </si>
  <si>
    <t>CAT C - Toyota Hiace, Hiace, H100-200, Vans, Pick-up Bongo</t>
  </si>
  <si>
    <t xml:space="preserve">CAT D - Abossey Okai Macho - Tower </t>
  </si>
  <si>
    <t xml:space="preserve">Others Cars </t>
  </si>
  <si>
    <t xml:space="preserve">Saloon Cars </t>
  </si>
  <si>
    <t xml:space="preserve">Mini Buses/Cross Country </t>
  </si>
  <si>
    <t xml:space="preserve">Hiring Vehicles </t>
  </si>
  <si>
    <t>CAT A (Above 31 Seater)</t>
  </si>
  <si>
    <t>CAT B (Up to 30 Seater)</t>
  </si>
  <si>
    <t>Inter-City Buses (Long Distance)</t>
  </si>
  <si>
    <t>CAT A - (Above 32 Seater)</t>
  </si>
  <si>
    <t>Cat B - (Up to 32 Seater)</t>
  </si>
  <si>
    <t xml:space="preserve">Taxi Sticker </t>
  </si>
  <si>
    <t>Hologram</t>
  </si>
  <si>
    <t xml:space="preserve">Concrete Mixer - Other </t>
  </si>
  <si>
    <t>CAT A - (Machine)</t>
  </si>
  <si>
    <t xml:space="preserve">CAT B - (Manual)  </t>
  </si>
  <si>
    <t>25% of Prevailing Building Permit Fee</t>
  </si>
  <si>
    <t xml:space="preserve">Tower Crane </t>
  </si>
  <si>
    <t xml:space="preserve">Permit Search </t>
  </si>
  <si>
    <t xml:space="preserve">Request for Data </t>
  </si>
  <si>
    <t>CAT A - Soft Copy (jig Format)</t>
  </si>
  <si>
    <t xml:space="preserve">CAT B - (A3 Hard Copy) </t>
  </si>
  <si>
    <t>CAT C - (A4 Hard Copy)</t>
  </si>
  <si>
    <t>300.00 per project</t>
  </si>
  <si>
    <t>340.00 per Project</t>
  </si>
  <si>
    <t xml:space="preserve">800 + 30% of 800 per gross floor area of 450m2   </t>
  </si>
  <si>
    <t>700.00 per unit</t>
  </si>
  <si>
    <t xml:space="preserve">0.4% of cost on construction </t>
  </si>
  <si>
    <t xml:space="preserve">0.2% of construction cost </t>
  </si>
  <si>
    <t>200.00 - 1,000.00</t>
  </si>
  <si>
    <t>20.00-200.00</t>
  </si>
  <si>
    <t>300.00 - 2,000.00</t>
  </si>
  <si>
    <t>30.00 - 200.00</t>
  </si>
  <si>
    <t>50.00 - 200.00</t>
  </si>
  <si>
    <t>License to operate Cesspit Emptier</t>
  </si>
  <si>
    <t xml:space="preserve">CAT B - Furniture (plus upholstery - Medium)  </t>
  </si>
  <si>
    <t>xviii</t>
  </si>
  <si>
    <t>xix</t>
  </si>
  <si>
    <t>Radio Mast Permit Fees:</t>
  </si>
  <si>
    <t>Permit for Installation</t>
  </si>
  <si>
    <t>Renewal Permit</t>
  </si>
  <si>
    <t xml:space="preserve">Financial Inst. Tv &amp; Radio Stations, ISP's &amp; Others </t>
  </si>
  <si>
    <t>Internet Cafes:</t>
  </si>
  <si>
    <t xml:space="preserve">Communication Dish &amp; Antenna/Receivers </t>
  </si>
  <si>
    <t>Per Annum</t>
  </si>
  <si>
    <t>CAT A - All Works  Mean Office/Imports</t>
  </si>
  <si>
    <t>Professional Part Time</t>
  </si>
  <si>
    <t xml:space="preserve">CAT C - </t>
  </si>
  <si>
    <t>Re Insurance &amp; Insurance Brokerage</t>
  </si>
  <si>
    <t>CAT 'C'</t>
  </si>
  <si>
    <t>CAT F -  Repairs Only (Small) one Table Top</t>
  </si>
  <si>
    <t xml:space="preserve">CAT B - </t>
  </si>
  <si>
    <t>(Architectural, Auditing, Accounting, Engineering, Legal Firms etc.) Graphic Designers, Website Designers</t>
  </si>
  <si>
    <t xml:space="preserve">Recording Studios </t>
  </si>
  <si>
    <t>CAT D - Grade 4</t>
  </si>
  <si>
    <t>Event Houses/Workers Club House</t>
  </si>
  <si>
    <t xml:space="preserve">Waste Treatment Plants </t>
  </si>
  <si>
    <t xml:space="preserve">General </t>
  </si>
  <si>
    <t xml:space="preserve">Windscreen Repairers </t>
  </si>
  <si>
    <t xml:space="preserve">          (Up to 20Ltr) </t>
  </si>
  <si>
    <t xml:space="preserve">           (Up to 1 5Ltr) </t>
  </si>
  <si>
    <t xml:space="preserve">         Expandable Polystyrene </t>
  </si>
  <si>
    <t xml:space="preserve">         Thermoform Container</t>
  </si>
  <si>
    <t xml:space="preserve">              Shopping/Carry Bag</t>
  </si>
  <si>
    <t xml:space="preserve">              Cut Bag for Food Packing </t>
  </si>
  <si>
    <t xml:space="preserve">               Rolls &amp; Sheeting</t>
  </si>
  <si>
    <t xml:space="preserve">              Plantain Chip/Bread</t>
  </si>
  <si>
    <t xml:space="preserve">               Biscuits </t>
  </si>
  <si>
    <t>Second Hand Clothing</t>
  </si>
  <si>
    <t>Second Hand Goods</t>
  </si>
  <si>
    <t>Internet Café</t>
  </si>
  <si>
    <t>CAT A - (Café with other facilities)</t>
  </si>
  <si>
    <t>CAT ‘B’ Table Top</t>
  </si>
  <si>
    <t>Second Hand Computers</t>
  </si>
  <si>
    <t>CAT A - Wholesalers</t>
  </si>
  <si>
    <t>CAT B- Retailers</t>
  </si>
  <si>
    <t xml:space="preserve">CAT A - </t>
  </si>
  <si>
    <t>Tower Crane Mounted</t>
  </si>
  <si>
    <t>CAT B - Self - Metion</t>
  </si>
  <si>
    <t>Fixed Tower Crane</t>
  </si>
  <si>
    <t>Height above 25m-100m</t>
  </si>
  <si>
    <t>Mobile Crane</t>
  </si>
  <si>
    <t>CAT A - 151-600</t>
  </si>
  <si>
    <t>CAT B - 15-150</t>
  </si>
  <si>
    <t>Hoist</t>
  </si>
  <si>
    <t>Lorry Mobile Mixture-Pre Trip</t>
  </si>
  <si>
    <t>CAT ‘A’ Large Scale</t>
  </si>
  <si>
    <t xml:space="preserve">CAT ‘B’ Medium Scale </t>
  </si>
  <si>
    <t xml:space="preserve"> Ice Water/Cocoa Drink Seller Tag (Quarterly)</t>
  </si>
  <si>
    <t xml:space="preserve">  Any Other Flexible Plastic Packaging </t>
  </si>
  <si>
    <t xml:space="preserve"> Yogurts/Juice/Soft Drink/etc (e.g. up to 1.5Ltr)</t>
  </si>
  <si>
    <t xml:space="preserve">      Alcoholic Drink (e.g. Sachet)</t>
  </si>
  <si>
    <t xml:space="preserve">      Alcoholic Drink (Bottled) (up to 750ml)</t>
  </si>
  <si>
    <t xml:space="preserve"> Vegetable/Edible/Cooking Oils (e.g. up to 1.5Ltr)</t>
  </si>
  <si>
    <t xml:space="preserve">CAT C - Small Scale (Containers) </t>
  </si>
  <si>
    <t>CAT E - ( Table Top)</t>
  </si>
  <si>
    <t>CAT D - (Kiosk)</t>
  </si>
  <si>
    <t>CAT ‘A’  Millonaries</t>
  </si>
  <si>
    <t>CAT ‘D’ Betting</t>
  </si>
  <si>
    <t>CAT A -  (3 - above Machine)</t>
  </si>
  <si>
    <t xml:space="preserve">CAT B - Small (1 -2 Machine)  </t>
  </si>
  <si>
    <t>Remedial School</t>
  </si>
  <si>
    <t>CAT C - Small Scale</t>
  </si>
  <si>
    <t>CAT I - Independent  ATM Machine Per One</t>
  </si>
  <si>
    <t>Life Insurance</t>
  </si>
  <si>
    <t xml:space="preserve">CAT C - Brokerage </t>
  </si>
  <si>
    <t>Stock Brokerage</t>
  </si>
  <si>
    <t xml:space="preserve">Micro-Finance Institutions  </t>
  </si>
  <si>
    <t>CAT D - Nails</t>
  </si>
  <si>
    <t>CAT B - (20 Machines and above)</t>
  </si>
  <si>
    <t>CAT C - ( 6 - 19 Machines )</t>
  </si>
  <si>
    <t>Screening Service Providers Fee</t>
  </si>
  <si>
    <t xml:space="preserve">Public Toilet Suitability Certification </t>
  </si>
  <si>
    <t>Maintenance of Drains</t>
  </si>
  <si>
    <t>General Insurance</t>
  </si>
  <si>
    <t>Mobile Money/Mobile Financial Services</t>
  </si>
  <si>
    <t xml:space="preserve">Media Houses  </t>
  </si>
  <si>
    <t>Per Meter Cube Volume</t>
  </si>
  <si>
    <t>CAT E - Small Scale (Manual blocks only)</t>
  </si>
  <si>
    <t>CAT C - Small</t>
  </si>
  <si>
    <t>CAT A - Very Large Scale (e.g Despite Group multi Media)</t>
  </si>
  <si>
    <t>Furniture  Industry</t>
  </si>
  <si>
    <t>CAT B - Meduim</t>
  </si>
  <si>
    <t>Accomodation Facilities</t>
  </si>
  <si>
    <t>Hotel/Beachresorts/Motels</t>
  </si>
  <si>
    <t>CAT A - Five Star</t>
  </si>
  <si>
    <t>CAT B - Four Star</t>
  </si>
  <si>
    <t>CAT C - Three Star</t>
  </si>
  <si>
    <t>CAT D - Two Star</t>
  </si>
  <si>
    <t>CAT E - One Star</t>
  </si>
  <si>
    <t>Budget Hotel</t>
  </si>
  <si>
    <t>Hostels</t>
  </si>
  <si>
    <t>CAT A - Above 50 Beds</t>
  </si>
  <si>
    <t>CAT B - 21-50 Beds</t>
  </si>
  <si>
    <t>CAT C - up to 10 Beds</t>
  </si>
  <si>
    <t>Beach Recreational Facilities</t>
  </si>
  <si>
    <t>Event House</t>
  </si>
  <si>
    <t>CAT A - Large Scale</t>
  </si>
  <si>
    <t>CAT B - Meduim Scale</t>
  </si>
  <si>
    <t>Catering /Bars</t>
  </si>
  <si>
    <t>Chop/Drinking/Snack/Fast Food</t>
  </si>
  <si>
    <t>Restaurants</t>
  </si>
  <si>
    <t>CAT C - Grade 3</t>
  </si>
  <si>
    <t>CAT B - Grade 2</t>
  </si>
  <si>
    <t>CAT A - Grade 1</t>
  </si>
  <si>
    <t>Night Club/Movie House</t>
  </si>
  <si>
    <t>Pub</t>
  </si>
  <si>
    <t>KG/Primary</t>
  </si>
  <si>
    <t>CAT 'D'</t>
  </si>
  <si>
    <t>KG/Primary/Junior Schools</t>
  </si>
  <si>
    <t xml:space="preserve">per Annum </t>
  </si>
  <si>
    <t>Registration of all petty goods</t>
  </si>
  <si>
    <t>Traders</t>
  </si>
  <si>
    <t xml:space="preserve">Hawkers </t>
  </si>
  <si>
    <t>General Good</t>
  </si>
  <si>
    <t>CAT B  - (Kiosk)</t>
  </si>
  <si>
    <t>Suitcases (Truck, Leather and other)</t>
  </si>
  <si>
    <t>Market (Per Day &amp; Night)</t>
  </si>
  <si>
    <t>Market (Per Day &amp; Night Tolls)</t>
  </si>
  <si>
    <t>Bulk Goods</t>
  </si>
  <si>
    <t>Daily</t>
  </si>
  <si>
    <t>Per Load</t>
  </si>
  <si>
    <t>up to 10 Tons</t>
  </si>
  <si>
    <t xml:space="preserve">Certificate of Household Declaration </t>
  </si>
  <si>
    <t xml:space="preserve">Meat Van (Assembly - Door to Door Delivery) </t>
  </si>
  <si>
    <t xml:space="preserve"> Accra Plastic Waste Managemnet Project Sticker Fee</t>
  </si>
  <si>
    <t>Blocks Making Factories</t>
  </si>
  <si>
    <t xml:space="preserve">CAT C - Small Scale (Manual design blocks/columns only) </t>
  </si>
  <si>
    <t xml:space="preserve">CAT D - Medium Scale (Machine for blocks only)  </t>
  </si>
  <si>
    <t>CAT A - Day Care/Crèche/Nursery/KG/ primary</t>
  </si>
  <si>
    <t xml:space="preserve">CAT B - Day Care/Crèche/Nursery/KG </t>
  </si>
  <si>
    <t xml:space="preserve">CAT C - Day Care/Crèche/Nursery/KG/ Middle Class </t>
  </si>
  <si>
    <t>CAT D - Day Care/Crèche/Nursery</t>
  </si>
  <si>
    <t>CAT E - Day Care or Crèche</t>
  </si>
  <si>
    <t xml:space="preserve">CAT F - Day Care or Crèche or Nursery or KG only  </t>
  </si>
  <si>
    <t>Furniture Manufacturers</t>
  </si>
  <si>
    <t xml:space="preserve">CAT F - Braiding and Weave on Only </t>
  </si>
  <si>
    <t xml:space="preserve">CAT G - Braiding Only or Washing Only </t>
  </si>
  <si>
    <t>CAT D - (5 and Below Machine )</t>
  </si>
  <si>
    <t xml:space="preserve">Poultry Farms </t>
  </si>
  <si>
    <t>Feed Sellers (Poultry, Pets, Fish etc)</t>
  </si>
  <si>
    <t>Drinking Water (Sachet) Vehicles</t>
  </si>
  <si>
    <t xml:space="preserve">Permit charges for Vehicles </t>
  </si>
  <si>
    <t>H</t>
  </si>
  <si>
    <t xml:space="preserve">  Others </t>
  </si>
  <si>
    <t xml:space="preserve"> Alcoholic Beverage</t>
  </si>
  <si>
    <t>G</t>
  </si>
  <si>
    <t xml:space="preserve">Bottled Beverage </t>
  </si>
  <si>
    <t>F</t>
  </si>
  <si>
    <t>HD/LD</t>
  </si>
  <si>
    <t>E</t>
  </si>
  <si>
    <t xml:space="preserve"> Disposable Food Container Vehicles</t>
  </si>
  <si>
    <t>D</t>
  </si>
  <si>
    <t xml:space="preserve"> Drinking Water (Bottled) Vehicles</t>
  </si>
  <si>
    <t>C</t>
  </si>
  <si>
    <t>Guest Houses</t>
  </si>
  <si>
    <t>Per Lodger</t>
  </si>
  <si>
    <t>Per year (Per Tank)</t>
  </si>
  <si>
    <t xml:space="preserve">Per Burial  </t>
  </si>
  <si>
    <t xml:space="preserve">Onetime Payment  </t>
  </si>
  <si>
    <t xml:space="preserve">Per burial </t>
  </si>
  <si>
    <t xml:space="preserve">Per Court Order </t>
  </si>
  <si>
    <t xml:space="preserve">Marriage Fees   </t>
  </si>
  <si>
    <t xml:space="preserve">Bamboo </t>
  </si>
  <si>
    <t xml:space="preserve">Cotton (Articulator, Kia, Mummy truck, Abossey Okai macho, Motor king etc.) </t>
  </si>
  <si>
    <t xml:space="preserve">Fruits (Banana, Mango, Pawpaw, Pineapple, Pear, Oranges etc.) </t>
  </si>
  <si>
    <t xml:space="preserve">Milled Foods (Corn dough, Cassava dough, Groundnut paste, Gari etc.) </t>
  </si>
  <si>
    <t xml:space="preserve">Palm Fruit (Articulator, Kia, Mummy truck, ‘Abossey Okai Macho’, Motor king etc.) </t>
  </si>
  <si>
    <t xml:space="preserve"> Per month </t>
  </si>
  <si>
    <t xml:space="preserve">Conservancy </t>
  </si>
  <si>
    <t xml:space="preserve">Franchised </t>
  </si>
  <si>
    <t xml:space="preserve">CAT B - Local Accesses </t>
  </si>
  <si>
    <t xml:space="preserve">Environmental Health Inspection and Certificate Fee </t>
  </si>
  <si>
    <t>Tye and Dry (in koisk)</t>
  </si>
  <si>
    <t>CAT A - (Container look for the sqm)</t>
  </si>
  <si>
    <t xml:space="preserve">100 Per count </t>
  </si>
  <si>
    <t>CAT 'E' Jackpot</t>
  </si>
  <si>
    <t>Per Machine</t>
  </si>
  <si>
    <t>CAT ‘A’ (4 and above)</t>
  </si>
  <si>
    <t>CAT ‘B’ (3 and below)</t>
  </si>
  <si>
    <t>Insurance Companies, Debt Servicing Companies, Security Discount Houses,  etc.</t>
  </si>
  <si>
    <t>CAT E - Washing /Weave only</t>
  </si>
  <si>
    <t>CAT C - Medium (eg. Radio Gold)</t>
  </si>
  <si>
    <t>CAT B - Large Scale (eg. Oman)</t>
  </si>
  <si>
    <t>CAT D - Small (eg. Sunny FM)</t>
  </si>
  <si>
    <t>Concrete Plant</t>
  </si>
  <si>
    <t>charges will depend on the type, volume distance and other factors</t>
  </si>
  <si>
    <t>Destruction of Goods</t>
  </si>
  <si>
    <t xml:space="preserve">Per Quarter </t>
  </si>
  <si>
    <t xml:space="preserve">Conveyance, destruction &amp; disposal Fee </t>
  </si>
  <si>
    <t>xiii</t>
  </si>
  <si>
    <t>xiv</t>
  </si>
  <si>
    <t>xv</t>
  </si>
  <si>
    <t>xvi</t>
  </si>
  <si>
    <t xml:space="preserve">CAT A - Private Use </t>
  </si>
  <si>
    <t xml:space="preserve">CAT B - Public Use </t>
  </si>
  <si>
    <t>Failure to pay BOP by 30th June</t>
  </si>
  <si>
    <t>Urban Passenger  Transport Fee</t>
  </si>
  <si>
    <t>Batching Plant</t>
  </si>
  <si>
    <t>340.00 per project 350+30% of 350 per gross floor area of 450m3</t>
  </si>
  <si>
    <t>651 + 30% of 650 per gross floor area 450m²</t>
  </si>
  <si>
    <t>CAT A - Head Offices  (e.g ECG, COCOBOD, GWCL, SSNIT, etc.)</t>
  </si>
  <si>
    <t xml:space="preserve">CAT B - Regional Offices  </t>
  </si>
  <si>
    <t>AbcMA Sanitation Levy ( Hotels, Motels,  Houses and Similar Facilities )</t>
  </si>
  <si>
    <t>Class C</t>
  </si>
  <si>
    <t>West Abbosey Okai,  Kaneshie, Abbosey Okai,</t>
  </si>
  <si>
    <t xml:space="preserve"> Banana Inn (Down),  Alogboshie (Onion), </t>
  </si>
  <si>
    <t>Abossey Okai, Sukura,  Town Council Line, Sabon Zongo,</t>
  </si>
  <si>
    <t xml:space="preserve">Extended Central Business District </t>
  </si>
  <si>
    <t xml:space="preserve">Musical  Instrument Sales </t>
  </si>
  <si>
    <t>CAT A 1-10 Masts</t>
  </si>
  <si>
    <t>CAT B 11-20 Masts</t>
  </si>
  <si>
    <t>CAT C 21-30 Masts</t>
  </si>
  <si>
    <t>CAT D 31-40 Masts</t>
  </si>
  <si>
    <t>CAT E Above 40 Masts</t>
  </si>
  <si>
    <t>WATER BOREHOLE</t>
  </si>
  <si>
    <t>CAT 'A' Large Scale</t>
  </si>
  <si>
    <t>CAT 'B' Medium</t>
  </si>
  <si>
    <t>CAT 'C' Small Scale</t>
  </si>
  <si>
    <t>CAT 'D' Wells</t>
  </si>
  <si>
    <t>CAT'A' Multi services</t>
  </si>
  <si>
    <t>CAT'B' Dual services</t>
  </si>
  <si>
    <t>CAT'C' Single services</t>
  </si>
  <si>
    <t xml:space="preserve">CAT 'C' </t>
  </si>
  <si>
    <t>CAT 'D' Workplace items only</t>
  </si>
  <si>
    <t>Per Metre Sq.</t>
  </si>
  <si>
    <t>CAT D- Bronze (BELOW 3 Staff)</t>
  </si>
  <si>
    <t>Aluminium Manufacturing</t>
  </si>
  <si>
    <t>Ambulance Service Providers</t>
  </si>
  <si>
    <t>CAT A-Large Scale (Above 5 Vehicles)</t>
  </si>
  <si>
    <t>CAT B- Medium Scale (3-5 Vehicles)</t>
  </si>
  <si>
    <t>CAT C- Small Scale (1-2 Vehicles)</t>
  </si>
  <si>
    <t>Art Gallery</t>
  </si>
  <si>
    <t>CAT A- Own Facility with multi- services</t>
  </si>
  <si>
    <t>CAT B-Owner Facility with limited-service</t>
  </si>
  <si>
    <t>CAT C- Own Facility only</t>
  </si>
  <si>
    <t>CAT D- Rented Space</t>
  </si>
  <si>
    <t>CAT A</t>
  </si>
  <si>
    <t>CAT B</t>
  </si>
  <si>
    <t>CAT A- Large Scale</t>
  </si>
  <si>
    <t xml:space="preserve">CAT B- Medium Scale </t>
  </si>
  <si>
    <t xml:space="preserve">CAT C- Small Scale </t>
  </si>
  <si>
    <t>CAT C</t>
  </si>
  <si>
    <t>CAT D- Mining Equipment (Small)</t>
  </si>
  <si>
    <t>CAT E- Construction Equipment (Road &amp; Building- Small)</t>
  </si>
  <si>
    <t>CAT C- Retail (Medium)</t>
  </si>
  <si>
    <t>CAT D- Retail (Small)</t>
  </si>
  <si>
    <t>CAT A- Barbering &amp; Grooming Services</t>
  </si>
  <si>
    <t>Beads Dealers</t>
  </si>
  <si>
    <t>CAT A- Producers/Wholesalers/Retailers</t>
  </si>
  <si>
    <t>CAT B- Producers Only</t>
  </si>
  <si>
    <t>CAT C- Retailers Only</t>
  </si>
  <si>
    <t>CAT D- Retailers(Table Top)</t>
  </si>
  <si>
    <t>Alcohol and Non-Alcohol beverages</t>
  </si>
  <si>
    <t>CAT A- Depots</t>
  </si>
  <si>
    <t>CAT B- Wholesale &amp; Retail</t>
  </si>
  <si>
    <t>CAT C- Wholesale</t>
  </si>
  <si>
    <t>CAT D- Retail (Large)</t>
  </si>
  <si>
    <t>CAT E- Retail (Medium)</t>
  </si>
  <si>
    <t>CAT F- Retail (Small)</t>
  </si>
  <si>
    <t>CAT ‘C’ - Brick and Mortar</t>
  </si>
  <si>
    <t>CAT B- Medium Scale</t>
  </si>
  <si>
    <t>CAT C- Small Scale</t>
  </si>
  <si>
    <t>Bill Boards/Outdoor Adverts</t>
  </si>
  <si>
    <t>Dependent on class of access</t>
  </si>
  <si>
    <t>Bill Board(e.g Road Arches, Unipole Spectacular,LEDs, Building wrap or Wall Drape signs, Vehicle Adverts, Banners)</t>
  </si>
  <si>
    <t>CAT A- Class A 1 (Along First Class Access)</t>
  </si>
  <si>
    <t>CAT B- Class A2( Along Second Class Access)</t>
  </si>
  <si>
    <t xml:space="preserve">CAT C- Class A3( Along Third Class Access) </t>
  </si>
  <si>
    <t>Aerial Adverts- Planes, Balloons etc</t>
  </si>
  <si>
    <t>Bus Stop Shelters</t>
  </si>
  <si>
    <t>CAT A-Class 1</t>
  </si>
  <si>
    <t>CAT B- Class 2</t>
  </si>
  <si>
    <t>CAT C- Class 3</t>
  </si>
  <si>
    <t>Flag Poles</t>
  </si>
  <si>
    <t xml:space="preserve">CAT A- Class A 1 </t>
  </si>
  <si>
    <t>CAT B- Class A2</t>
  </si>
  <si>
    <t>CAT C- Class A3</t>
  </si>
  <si>
    <t>Group Directional Signs</t>
  </si>
  <si>
    <t>CAT A- Class A1</t>
  </si>
  <si>
    <t>Lamp post Adverts (Street Light Poles)</t>
  </si>
  <si>
    <t>Posters</t>
  </si>
  <si>
    <t>Structures on Designated Spectacular Sites</t>
  </si>
  <si>
    <t>Others ( Not Categorised above)</t>
  </si>
  <si>
    <t>based on a bid</t>
  </si>
  <si>
    <t>per day fee in all zone</t>
  </si>
  <si>
    <t>Per Day fee in all zone</t>
  </si>
  <si>
    <t>Boat/Canoe Dealers (Manufacturers)</t>
  </si>
  <si>
    <t>Gh.1.09 per sq ft. of floor area</t>
  </si>
  <si>
    <t>Gh.1.20 per sq ft. of floor area</t>
  </si>
  <si>
    <t>Gh.1.47 per sq ft. of floor area</t>
  </si>
  <si>
    <t>Gh.1.58 per sq ft. of floor area</t>
  </si>
  <si>
    <t>Gh.1.69 per sq ft. of floor area</t>
  </si>
  <si>
    <t>Gh.0.65p per sq ft. of floor area</t>
  </si>
  <si>
    <t>Gh.0.76p per sq ft. of floor area</t>
  </si>
  <si>
    <t>Gh.0.87p per sq ft. of floor area</t>
  </si>
  <si>
    <t>Gh.0.98p per sq ft. of floor area</t>
  </si>
  <si>
    <t>Gh.0.21p per sq ft. of floor area</t>
  </si>
  <si>
    <t>Gh.0.31p per sq ft. of floor area</t>
  </si>
  <si>
    <t>Gh.0.36p per sq ft. of floor area</t>
  </si>
  <si>
    <t>Gh.0.46p per sq ft. of floor area</t>
  </si>
  <si>
    <t>Gh.1.20p per sq ft. of floor area</t>
  </si>
  <si>
    <t>Gh.0.38p per sq ft. of floor area</t>
  </si>
  <si>
    <t>Gh.0.44p per sq ft. of floor area</t>
  </si>
  <si>
    <t>Gh.0.55p per sq ft. of floor area</t>
  </si>
  <si>
    <t>Gh.0.29p per sq ft. of floor area</t>
  </si>
  <si>
    <t>Gh.0.20p per sq ft. of floor area</t>
  </si>
  <si>
    <t>Gh.0.49p per sq ft. of floor area</t>
  </si>
  <si>
    <t>0.65 per meter square</t>
  </si>
  <si>
    <t xml:space="preserve">6.50 per meter square </t>
  </si>
  <si>
    <t xml:space="preserve">13.00 per meter square </t>
  </si>
  <si>
    <t>cost of reproduction plus processing fee of GH¢545.00</t>
  </si>
  <si>
    <t>545.00 per tank</t>
  </si>
  <si>
    <t>1090.00 per tank</t>
  </si>
  <si>
    <t>3,270.00 per tank</t>
  </si>
  <si>
    <t>16.00 per meter square</t>
  </si>
  <si>
    <t xml:space="preserve">4,360.00 per crame annum </t>
  </si>
  <si>
    <t>As Applicable as above</t>
  </si>
  <si>
    <t>675.00 per  project</t>
  </si>
  <si>
    <t>RATES</t>
  </si>
  <si>
    <t xml:space="preserve"> RATES</t>
  </si>
  <si>
    <t>Tricycles</t>
  </si>
  <si>
    <t>I</t>
  </si>
  <si>
    <t>On-Street Parking</t>
  </si>
  <si>
    <t>All vehicles types</t>
  </si>
  <si>
    <t>up to the first 3hrs</t>
  </si>
  <si>
    <t>Additional time(per hrs)</t>
  </si>
  <si>
    <t>Company parking</t>
  </si>
  <si>
    <t>Per Day</t>
  </si>
  <si>
    <t>Shop Owners Parking</t>
  </si>
  <si>
    <t>per week</t>
  </si>
  <si>
    <t>CAT C - 11 -20 Beds</t>
  </si>
  <si>
    <t>Spare Parts(OLD &amp; NEW)</t>
  </si>
  <si>
    <t>Table Top</t>
  </si>
  <si>
    <t>Container/Kiosk(Retail)</t>
  </si>
  <si>
    <t xml:space="preserve">Bicycles/Tricycles/Motorcycles Dealers  </t>
  </si>
  <si>
    <t>CAT B - Medium</t>
  </si>
  <si>
    <t xml:space="preserve">Contracted Caterers (e.g. School Feeding) </t>
  </si>
  <si>
    <t xml:space="preserve">CAT A -  Above 1,000 pupils </t>
  </si>
  <si>
    <t xml:space="preserve">CAT B - Above 500 to 1,000 pupils </t>
  </si>
  <si>
    <t xml:space="preserve">CAT C - Up to 500 pupils </t>
  </si>
  <si>
    <t xml:space="preserve">CAT A - Shops  </t>
  </si>
  <si>
    <t xml:space="preserve">CAT 'A'  </t>
  </si>
  <si>
    <t xml:space="preserve">CAT 'B'  </t>
  </si>
  <si>
    <t xml:space="preserve">Jewellery Repairers (watches/bracelets, etc.) </t>
  </si>
  <si>
    <t xml:space="preserve">Job Placement Agencies  </t>
  </si>
  <si>
    <t xml:space="preserve">CAT 'A' </t>
  </si>
  <si>
    <t xml:space="preserve">CAT 'B' </t>
  </si>
  <si>
    <t>Laison offices</t>
  </si>
  <si>
    <t xml:space="preserve">Mattress/Foam Products Dealers </t>
  </si>
  <si>
    <t xml:space="preserve">CAT C - Retailers (Medium Scale) </t>
  </si>
  <si>
    <t xml:space="preserve">CAT D - Retailers (Small Scale) </t>
  </si>
  <si>
    <t>Airline Offices/Operators</t>
  </si>
  <si>
    <t>CAT A- Non-African Carriers</t>
  </si>
  <si>
    <t>CAT B- African Carriers</t>
  </si>
  <si>
    <t>CAT C- Local Carriers</t>
  </si>
  <si>
    <t>CAT D-Lotto Receiver</t>
  </si>
  <si>
    <t xml:space="preserve">CAT C - Lotto Agent(small) </t>
  </si>
  <si>
    <t>CAT 'A'-Importer/Wholesalers</t>
  </si>
  <si>
    <t>CAT 'B'-Two Shops Into One(Retail Large )</t>
  </si>
  <si>
    <t>CAT 'C' - Medium</t>
  </si>
  <si>
    <t>CAT 'D'-Mini Buses</t>
  </si>
  <si>
    <t>CAT 'F'-Taxi</t>
  </si>
  <si>
    <t>CAT 'E'eg trotro etc.</t>
  </si>
  <si>
    <t>Akpeteshie (liquor) Dealers  / Pito</t>
  </si>
  <si>
    <t xml:space="preserve">CAT B - Large Shop ( 5 and above ) </t>
  </si>
  <si>
    <t xml:space="preserve">CAT C- Medium Shop (3-4points) </t>
  </si>
  <si>
    <t xml:space="preserve">CAT D - Small Shop (1-2 points) </t>
  </si>
  <si>
    <t xml:space="preserve">CAT E - Mobile/ Certified ‘Wanzam’ Operators </t>
  </si>
  <si>
    <t xml:space="preserve">CAT C-  Bicycle  </t>
  </si>
  <si>
    <t xml:space="preserve">CAT B - Motorcycle </t>
  </si>
  <si>
    <t xml:space="preserve">CAT A - Computer &amp; Accessories, Office Equipment  </t>
  </si>
  <si>
    <t xml:space="preserve">CAT B- Book Shops, Stationeries </t>
  </si>
  <si>
    <t xml:space="preserve">CAT C - Stationeries, Office Equipment </t>
  </si>
  <si>
    <t xml:space="preserve">CAT D - Office Equipment Only </t>
  </si>
  <si>
    <t xml:space="preserve">CAT E- Stationery Only </t>
  </si>
  <si>
    <t>CAT F- Books Only or Stationaries only</t>
  </si>
  <si>
    <t>CAT B - Table Tops  / Small shops</t>
  </si>
  <si>
    <t>Casino/Betting</t>
  </si>
  <si>
    <t xml:space="preserve">CAT A - Knitting, Haberdashery or Embroidery </t>
  </si>
  <si>
    <t>CAT E - Wholesale/Depot (small)</t>
  </si>
  <si>
    <t>CAT E - Wholesale/Depot (large)</t>
  </si>
  <si>
    <t>CAT B - Assembly Ground</t>
  </si>
  <si>
    <t>CAT A - Assembly Hall for other event</t>
  </si>
  <si>
    <t>CAT E - Government schools Ground</t>
  </si>
  <si>
    <t xml:space="preserve">Lateboikorshie </t>
  </si>
  <si>
    <t>Online Marriage Registration</t>
  </si>
  <si>
    <t>Per document</t>
  </si>
  <si>
    <t>Marriage Certificate(Search)</t>
  </si>
  <si>
    <t>After Marriage Certificate Search</t>
  </si>
  <si>
    <t>All Vehicle Type</t>
  </si>
  <si>
    <t>additional time(per hour)</t>
  </si>
  <si>
    <t>Saloon Car/Pick-up</t>
  </si>
  <si>
    <t>First 1hour</t>
  </si>
  <si>
    <t>Second hour</t>
  </si>
  <si>
    <t>Every hour above 2 hours</t>
  </si>
  <si>
    <t>Company Parking</t>
  </si>
  <si>
    <t>Per week</t>
  </si>
  <si>
    <t>FREE STANDS</t>
  </si>
  <si>
    <t>Free Stands/Sky Sign(First Party)</t>
  </si>
  <si>
    <t>Free Stands/Sky Sign(Third Party)</t>
  </si>
  <si>
    <t>PYLON</t>
  </si>
  <si>
    <t>Pylon(Financial Institution)</t>
  </si>
  <si>
    <t>Poylon(Fuel station)</t>
  </si>
  <si>
    <t>Pylon(Automobile Companies)</t>
  </si>
  <si>
    <t>Pylon(health,church,school,business)</t>
  </si>
  <si>
    <t>OTHERS</t>
  </si>
  <si>
    <t>Flat Face</t>
  </si>
  <si>
    <t>Wall/Face Branding</t>
  </si>
  <si>
    <t>Street light/Light Poles</t>
  </si>
  <si>
    <t>Cat D - Manufacturing/Distribution/Retail</t>
  </si>
  <si>
    <t xml:space="preserve">CAT B - Heavy Duty Equipment/Light duty Vehicle Sales </t>
  </si>
  <si>
    <t xml:space="preserve">CAT A - Large Scale (Branded &amp; Unbranded Companies) </t>
  </si>
  <si>
    <t xml:space="preserve">CAT B - Medium Scale (Branded &amp; Unbranded Companies) </t>
  </si>
  <si>
    <t>Manufacturing/Assembling/Wholesale</t>
  </si>
  <si>
    <t>CAT F - Barbering accessory shop  (large)</t>
  </si>
  <si>
    <t>CAT G - Barbering accessory shop   (small)</t>
  </si>
  <si>
    <t xml:space="preserve">CAT  B- Sales Outlets (Large) </t>
  </si>
  <si>
    <t xml:space="preserve">CAT C- Sales Outlets (Small-Medium) </t>
  </si>
  <si>
    <t xml:space="preserve">CAT D- Tricycles Only  </t>
  </si>
  <si>
    <t xml:space="preserve">CAT E- Bicycles Only  </t>
  </si>
  <si>
    <t xml:space="preserve">Bicycle /Tricycle/ Motorcycle Repairers </t>
  </si>
  <si>
    <t>CAT A - Shop/Container/Kiosk</t>
  </si>
  <si>
    <t>CD Sellers (Audio/Video) Rentals/Downloads</t>
  </si>
  <si>
    <t>CAT ‘B’  golden Casino</t>
  </si>
  <si>
    <t xml:space="preserve">CAT A - Large   </t>
  </si>
  <si>
    <t xml:space="preserve">Hearse Services </t>
  </si>
  <si>
    <t>CAT ‘C’ (local placements)</t>
  </si>
  <si>
    <t>CAT 'A' (foreign &amp; local placements) - large</t>
  </si>
  <si>
    <t>CAT 'B' (foreign &amp; local placements) - small</t>
  </si>
  <si>
    <t>CAT ‘C’ Small scale</t>
  </si>
  <si>
    <t>CAT B - Retail (large scale)</t>
  </si>
  <si>
    <t>CAT A - Wholesale</t>
  </si>
  <si>
    <t>CAT ‘A’ (manufacturers)</t>
  </si>
  <si>
    <t>CAT ‘B’ (Distributors)</t>
  </si>
  <si>
    <t>CAT ‘C’ (Retailers)</t>
  </si>
  <si>
    <t xml:space="preserve">CAT C - Wholesale   </t>
  </si>
  <si>
    <t xml:space="preserve">CAT B - Wholesale cum retail </t>
  </si>
  <si>
    <t>CAT D - Sub Contractors (Technical &amp; Civil Works)</t>
  </si>
  <si>
    <t>CAT ‘A’ Wholesale</t>
  </si>
  <si>
    <t>CAT ‘A’ Retail</t>
  </si>
  <si>
    <t>Cat B</t>
  </si>
  <si>
    <t>Cat C</t>
  </si>
  <si>
    <t>Cat A(eg McDan)</t>
  </si>
  <si>
    <t xml:space="preserve">CAT C </t>
  </si>
  <si>
    <t>Tyre/Battery Dealers – New/Used</t>
  </si>
  <si>
    <t>CAT B - Retail  (large)</t>
  </si>
  <si>
    <t>AbCMA Commercial Driver's Permit (CDP)</t>
  </si>
  <si>
    <t xml:space="preserve">Renewal of AbCMA Commercial Driver's Permit </t>
  </si>
  <si>
    <t xml:space="preserve">Wood Processing </t>
  </si>
  <si>
    <t>Trotro (above 27-seater)</t>
  </si>
  <si>
    <t>Trotro (18-27 seater)</t>
  </si>
  <si>
    <t>Trotro (below 18- seater)</t>
  </si>
  <si>
    <t>Permit Type A</t>
  </si>
  <si>
    <t>Additional route</t>
  </si>
  <si>
    <t>Route registration (new entry)</t>
  </si>
  <si>
    <t>see Teila</t>
  </si>
  <si>
    <t>Embossment (Taxi)</t>
  </si>
  <si>
    <t>CAT A - Slaughter house (Large)</t>
  </si>
  <si>
    <t>CAT B - Slaughter House (Medium)</t>
  </si>
  <si>
    <t>CAT C - Slaughter House (Small)</t>
  </si>
  <si>
    <t>CAT D - (Others)</t>
  </si>
  <si>
    <t xml:space="preserve">CAT A - Sellers Only (Large) </t>
  </si>
  <si>
    <t xml:space="preserve">CAT B - Weavers &amp; Sellers (Medium) </t>
  </si>
  <si>
    <t xml:space="preserve">CAT C - Weavers Only (Medium) </t>
  </si>
  <si>
    <t xml:space="preserve">CAT D - Sellers Only (Medium) </t>
  </si>
  <si>
    <t xml:space="preserve">CAT E - Weavers &amp; Sellers (Small) </t>
  </si>
  <si>
    <t xml:space="preserve">CAT F - Weavers Only (Small) </t>
  </si>
  <si>
    <t xml:space="preserve">CAT G  - Sellers Only (Small) </t>
  </si>
  <si>
    <t>CAT B - Importers</t>
  </si>
  <si>
    <t xml:space="preserve">CAT C - Distributors &amp; Retailers </t>
  </si>
  <si>
    <t xml:space="preserve">CAT D - Distributors </t>
  </si>
  <si>
    <t xml:space="preserve">CAT E - Retailers </t>
  </si>
  <si>
    <t>CAT A - Roofing Sheets Only</t>
  </si>
  <si>
    <t>CAT B - Saucepan</t>
  </si>
  <si>
    <t xml:space="preserve">CAT C- Cargo trucks &amp; Buses </t>
  </si>
  <si>
    <t>CAT A - Articulator Truck (40 Footer)</t>
  </si>
  <si>
    <t>CAT B- Articulator Truck (20 Footer)</t>
  </si>
  <si>
    <t>Basic rate</t>
  </si>
  <si>
    <t>Municipal wide</t>
  </si>
  <si>
    <t xml:space="preserve">CAT G - Mobile Vans </t>
  </si>
  <si>
    <t xml:space="preserve">CAT H - Table Top/Truck Pusher </t>
  </si>
  <si>
    <t xml:space="preserve">CAT A - Timber   </t>
  </si>
  <si>
    <t xml:space="preserve">CAT B - Cash Crops </t>
  </si>
  <si>
    <t xml:space="preserve">CAT A - National (Medium Scale) </t>
  </si>
  <si>
    <t xml:space="preserve">Manufacturing/Processing Companies/Industrial/Establisment </t>
  </si>
  <si>
    <t>CAT A - Publishing Only Large</t>
  </si>
  <si>
    <t>CAT 'B' - Publishing only medium</t>
  </si>
  <si>
    <t>CAT 'C'- Publishing only small</t>
  </si>
  <si>
    <t xml:space="preserve">CAT A - Spa with 2 -3 add-on services  </t>
  </si>
  <si>
    <t xml:space="preserve">CAT B - Spa Only   </t>
  </si>
  <si>
    <t>CAT 'C'-both the long</t>
  </si>
  <si>
    <t>CAT A - Assembly stores (outside)</t>
  </si>
  <si>
    <t>CAT B - Assembly stores (inside)</t>
  </si>
  <si>
    <t>CAT C - Satellite Market</t>
  </si>
  <si>
    <t xml:space="preserve">CAT D - Outside CBD </t>
  </si>
  <si>
    <t>CAT E - Sub District Store</t>
  </si>
  <si>
    <r>
      <t xml:space="preserve">CAT ‘A’ </t>
    </r>
    <r>
      <rPr>
        <b/>
        <sz val="14"/>
        <color theme="1"/>
        <rFont val="Arial"/>
        <family val="2"/>
      </rPr>
      <t xml:space="preserve"> </t>
    </r>
  </si>
  <si>
    <r>
      <t>CAT ‘B’ (Memorial Adverts)</t>
    </r>
    <r>
      <rPr>
        <b/>
        <sz val="14"/>
        <color theme="1"/>
        <rFont val="Arial"/>
        <family val="2"/>
      </rPr>
      <t xml:space="preserve"> </t>
    </r>
  </si>
  <si>
    <r>
      <t>3 storey and above residential development (Above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) </t>
    </r>
  </si>
  <si>
    <r>
      <t>Shops development (above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)  </t>
    </r>
  </si>
  <si>
    <r>
      <t>351 + 30% of 350 per gross floor area of 450m</t>
    </r>
    <r>
      <rPr>
        <vertAlign val="superscript"/>
        <sz val="14"/>
        <color rgb="FF000000"/>
        <rFont val="Times New Roman"/>
        <family val="1"/>
      </rPr>
      <t xml:space="preserve">2 </t>
    </r>
    <r>
      <rPr>
        <sz val="14"/>
        <color rgb="FF000000"/>
        <rFont val="Times New Roman"/>
        <family val="1"/>
      </rPr>
      <t xml:space="preserve"> </t>
    </r>
  </si>
  <si>
    <r>
      <t>Hotel  Building (above  a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)  </t>
    </r>
  </si>
  <si>
    <r>
      <t>800 + 30% of 800 per gross floor area of 450m</t>
    </r>
    <r>
      <rPr>
        <vertAlign val="superscript"/>
        <sz val="14"/>
        <color rgb="FF000000"/>
        <rFont val="Times New Roman"/>
        <family val="1"/>
      </rPr>
      <t xml:space="preserve">2 </t>
    </r>
    <r>
      <rPr>
        <sz val="14"/>
        <color rgb="FF000000"/>
        <rFont val="Times New Roman"/>
        <family val="1"/>
      </rPr>
      <t xml:space="preserve">  </t>
    </r>
  </si>
  <si>
    <r>
      <t>Restaurant Building with gross floor area above  450m</t>
    </r>
    <r>
      <rPr>
        <vertAlign val="superscript"/>
        <sz val="14"/>
        <color rgb="FF000000"/>
        <rFont val="Times New Roman"/>
        <family val="1"/>
      </rPr>
      <t xml:space="preserve">2 </t>
    </r>
  </si>
  <si>
    <r>
      <t>751 + 30% of 750 per gross floor area of 450m</t>
    </r>
    <r>
      <rPr>
        <vertAlign val="superscript"/>
        <sz val="14"/>
        <color rgb="FF000000"/>
        <rFont val="Times New Roman"/>
        <family val="1"/>
      </rPr>
      <t xml:space="preserve">2 </t>
    </r>
    <r>
      <rPr>
        <sz val="14"/>
        <color rgb="FF000000"/>
        <rFont val="Times New Roman"/>
        <family val="1"/>
      </rPr>
      <t xml:space="preserve">  </t>
    </r>
  </si>
  <si>
    <r>
      <t>Parking facility (above  a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)     </t>
    </r>
  </si>
  <si>
    <r>
      <t>1001 + 30% of 1000 per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</si>
  <si>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1 storey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Banking hall </t>
    </r>
  </si>
  <si>
    <r>
      <t>Banking hall with a gross floor area above 450m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      </t>
    </r>
  </si>
  <si>
    <r>
      <t>1251 + 30% of 1250 per gross floor area of 450m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 </t>
    </r>
  </si>
  <si>
    <r>
      <t>Radio/TV station building with gross floor area above 450m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  </t>
    </r>
  </si>
  <si>
    <r>
      <t>1051 + 30% of 1050 per gross floor area of 450m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 </t>
    </r>
  </si>
  <si>
    <r>
      <t>Printing house building with gross floor area above 450m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 </t>
    </r>
  </si>
  <si>
    <r>
      <t>800+ 30% of 800 per gross floor area of 450m</t>
    </r>
    <r>
      <rPr>
        <vertAlign val="superscript"/>
        <sz val="14"/>
        <rFont val="Times New Roman"/>
        <family val="1"/>
      </rPr>
      <t>3</t>
    </r>
    <r>
      <rPr>
        <sz val="10"/>
        <color rgb="FF000000"/>
        <rFont val="Arial"/>
        <family val="2"/>
      </rPr>
      <t/>
    </r>
  </si>
  <si>
    <r>
      <t>Funeral home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</si>
  <si>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801 + 30% of 800 per gross floor area of 450m</t>
    </r>
    <r>
      <rPr>
        <vertAlign val="superscript"/>
        <sz val="14"/>
        <color rgb="FF000000"/>
        <rFont val="Times New Roman"/>
        <family val="1"/>
      </rPr>
      <t xml:space="preserve">2 </t>
    </r>
    <r>
      <rPr>
        <sz val="14"/>
        <color rgb="FF000000"/>
        <rFont val="Times New Roman"/>
        <family val="1"/>
      </rPr>
      <t xml:space="preserve">  </t>
    </r>
  </si>
  <si>
    <r>
      <t>Office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     </t>
    </r>
  </si>
  <si>
    <r>
      <t>Church/Mosque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</si>
  <si>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701 + 30% of 700 per gross floor area of 450m</t>
    </r>
    <r>
      <rPr>
        <vertAlign val="superscript"/>
        <sz val="14"/>
        <color rgb="FF000000"/>
        <rFont val="Times New Roman"/>
        <family val="1"/>
      </rPr>
      <t xml:space="preserve">2 </t>
    </r>
    <r>
      <rPr>
        <sz val="14"/>
        <color rgb="FF000000"/>
        <rFont val="Times New Roman"/>
        <family val="1"/>
      </rPr>
      <t xml:space="preserve">  </t>
    </r>
  </si>
  <si>
    <r>
      <t>Hospital/clinic/laboratory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</si>
  <si>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1 storey Ware house (storage only</t>
    </r>
    <r>
      <rPr>
        <b/>
        <sz val="14"/>
        <color rgb="FF000000"/>
        <rFont val="Times New Roman"/>
        <family val="1"/>
      </rPr>
      <t>)</t>
    </r>
    <r>
      <rPr>
        <sz val="14"/>
        <color rgb="FF000000"/>
        <rFont val="Times New Roman"/>
        <family val="1"/>
      </rPr>
      <t xml:space="preserve"> </t>
    </r>
  </si>
  <si>
    <r>
      <t>Ware house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   </t>
    </r>
  </si>
  <si>
    <r>
      <t>Warehouse/Office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  </t>
    </r>
  </si>
  <si>
    <r>
      <t>801 + 30% of 800 per g ross floor area of 450m</t>
    </r>
    <r>
      <rPr>
        <vertAlign val="superscript"/>
        <sz val="14"/>
        <color rgb="FF000000"/>
        <rFont val="Times New Roman"/>
        <family val="1"/>
      </rPr>
      <t xml:space="preserve">2 </t>
    </r>
    <r>
      <rPr>
        <sz val="14"/>
        <color rgb="FF000000"/>
        <rFont val="Times New Roman"/>
        <family val="1"/>
      </rPr>
      <t xml:space="preserve">  </t>
    </r>
  </si>
  <si>
    <r>
      <t>Warehouse/residence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 </t>
    </r>
  </si>
  <si>
    <r>
      <t>Factory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  </t>
    </r>
  </si>
  <si>
    <r>
      <t>1051 + 30% of 1050 per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</si>
  <si>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Industrial Complex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   </t>
    </r>
  </si>
  <si>
    <r>
      <t>1501 + 30% of 1500 per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</si>
  <si>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Pre-school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      </t>
    </r>
  </si>
  <si>
    <r>
      <t>551 + 30% of 550 per gross floor area of 450m</t>
    </r>
    <r>
      <rPr>
        <vertAlign val="superscript"/>
        <sz val="14"/>
        <color rgb="FF000000"/>
        <rFont val="Times New Roman"/>
        <family val="1"/>
      </rPr>
      <t xml:space="preserve">2 </t>
    </r>
    <r>
      <rPr>
        <sz val="14"/>
        <color rgb="FF000000"/>
        <rFont val="Times New Roman"/>
        <family val="1"/>
      </rPr>
      <t xml:space="preserve">  </t>
    </r>
  </si>
  <si>
    <r>
      <t>Basic School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</si>
  <si>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851 + 30% of 850 per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</si>
  <si>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Second Cycle School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     </t>
    </r>
  </si>
  <si>
    <r>
      <t>1251 + 30% of 1250 per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</si>
  <si>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1901 + 30% of 1900 p er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</si>
  <si>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1901 + 30% of 1900 per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</si>
  <si>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Tertiary School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</si>
  <si>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3201 + 30% of 3200 per gross floor area of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 </t>
    </r>
  </si>
  <si>
    <r>
      <t>Private Driving School building with gross floor area above 450m</t>
    </r>
    <r>
      <rPr>
        <vertAlign val="superscript"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 </t>
    </r>
  </si>
  <si>
    <r>
      <t>Building Permit Renewal</t>
    </r>
    <r>
      <rPr>
        <sz val="14"/>
        <color rgb="FF000000"/>
        <rFont val="Times New Roman"/>
        <family val="1"/>
      </rPr>
      <t xml:space="preserve">  </t>
    </r>
    <r>
      <rPr>
        <b/>
        <sz val="14"/>
        <color rgb="FF000000"/>
        <rFont val="Times New Roman"/>
        <family val="1"/>
      </rPr>
      <t xml:space="preserve">(upon expiration of original permit/extension of time) </t>
    </r>
  </si>
  <si>
    <r>
      <t>Education</t>
    </r>
    <r>
      <rPr>
        <sz val="14"/>
        <color rgb="FF000000"/>
        <rFont val="Times New Roman"/>
        <family val="1"/>
      </rPr>
      <t xml:space="preserve"> </t>
    </r>
  </si>
  <si>
    <r>
      <t>Educational to Mixed Use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 xml:space="preserve"> </t>
    </r>
  </si>
  <si>
    <t>RATING ZONES</t>
  </si>
  <si>
    <t>RATE IMPOST</t>
  </si>
  <si>
    <t>AREAS AFFECTED</t>
  </si>
  <si>
    <t>MINIMUM RATE              (GH¢)</t>
  </si>
  <si>
    <t>Zoti</t>
  </si>
  <si>
    <t>CAT F - Others(Ceremonial Roads)</t>
  </si>
  <si>
    <t>CAT D-</t>
  </si>
  <si>
    <t>CAT D-Shopping Centre only</t>
  </si>
  <si>
    <t>CAT E-Vulcanizing only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</si>
  <si>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</si>
  <si>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</si>
  <si>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</si>
  <si>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</si>
  <si>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</si>
  <si>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</si>
  <si>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</si>
  <si>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</si>
  <si>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</si>
  <si>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</si>
  <si>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</si>
  <si>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</si>
  <si>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r>
      <t xml:space="preserve">Masons, Carpenters, Plumbers, Electricians, Painters, Steel Benders, Tile Layers, shoe makers etc. </t>
    </r>
    <r>
      <rPr>
        <b/>
        <sz val="12"/>
        <rFont val="Arial"/>
        <family val="2"/>
      </rPr>
      <t xml:space="preserve"> </t>
    </r>
  </si>
  <si>
    <r>
      <t>Auto Mechanics/ Electricians/Sprayers Etc</t>
    </r>
    <r>
      <rPr>
        <i/>
        <sz val="12"/>
        <rFont val="Arial"/>
        <family val="2"/>
      </rPr>
      <t>.</t>
    </r>
    <r>
      <rPr>
        <b/>
        <i/>
        <sz val="12"/>
        <rFont val="Arial"/>
        <family val="2"/>
      </rPr>
      <t xml:space="preserve"> </t>
    </r>
  </si>
  <si>
    <r>
      <t>Book, Stationery, Office Equipment, Computer &amp; Accessory, etc.</t>
    </r>
    <r>
      <rPr>
        <i/>
        <sz val="12"/>
        <color rgb="FF000000"/>
        <rFont val="Arial"/>
        <family val="2"/>
      </rPr>
      <t xml:space="preserve"> </t>
    </r>
    <r>
      <rPr>
        <b/>
        <i/>
        <sz val="12"/>
        <color rgb="FF000000"/>
        <rFont val="Arial"/>
        <family val="2"/>
      </rPr>
      <t xml:space="preserve">Shops </t>
    </r>
  </si>
  <si>
    <r>
      <t>CAT C - Canopies</t>
    </r>
    <r>
      <rPr>
        <b/>
        <sz val="12"/>
        <rFont val="Arial"/>
        <family val="2"/>
      </rPr>
      <t xml:space="preserve">, </t>
    </r>
    <r>
      <rPr>
        <sz val="12"/>
        <rFont val="Arial"/>
        <family val="2"/>
      </rPr>
      <t>Chairs</t>
    </r>
    <r>
      <rPr>
        <b/>
        <sz val="12"/>
        <rFont val="Arial"/>
        <family val="2"/>
      </rPr>
      <t xml:space="preserve">, </t>
    </r>
    <r>
      <rPr>
        <sz val="12"/>
        <rFont val="Arial"/>
        <family val="2"/>
      </rPr>
      <t xml:space="preserve">Tables </t>
    </r>
  </si>
  <si>
    <r>
      <t>CAT A - Household/Office (Large)</t>
    </r>
    <r>
      <rPr>
        <b/>
        <sz val="12"/>
        <color rgb="FF000000"/>
        <rFont val="Arial"/>
        <family val="2"/>
      </rPr>
      <t xml:space="preserve"> </t>
    </r>
  </si>
  <si>
    <r>
      <t>CAT D - Household/Office (Very Small)</t>
    </r>
    <r>
      <rPr>
        <sz val="12"/>
        <color rgb="FFFF0000"/>
        <rFont val="Arial"/>
        <family val="2"/>
      </rPr>
      <t xml:space="preserve"> </t>
    </r>
  </si>
  <si>
    <r>
      <t xml:space="preserve"> </t>
    </r>
    <r>
      <rPr>
        <b/>
        <i/>
        <sz val="12"/>
        <color rgb="FF000000"/>
        <rFont val="Arial"/>
        <family val="2"/>
      </rPr>
      <t>Non-Importers with Containerised Cold Storage Facilities (Local)</t>
    </r>
    <r>
      <rPr>
        <b/>
        <sz val="12"/>
        <color rgb="FF000000"/>
        <rFont val="Arial"/>
        <family val="2"/>
      </rPr>
      <t xml:space="preserve"> </t>
    </r>
  </si>
  <si>
    <r>
      <t>Condiments/Confectioneries (e.g. Biscuits, toffees and spices)</t>
    </r>
    <r>
      <rPr>
        <b/>
        <i/>
        <sz val="12"/>
        <color rgb="FFFF0000"/>
        <rFont val="Arial"/>
        <family val="2"/>
      </rPr>
      <t xml:space="preserve"> </t>
    </r>
  </si>
  <si>
    <r>
      <t>B1</t>
    </r>
    <r>
      <rPr>
        <b/>
        <sz val="12"/>
        <color rgb="FF000000"/>
        <rFont val="Arial"/>
        <family val="2"/>
      </rPr>
      <t xml:space="preserve"> </t>
    </r>
  </si>
  <si>
    <r>
      <t>B2</t>
    </r>
    <r>
      <rPr>
        <b/>
        <sz val="12"/>
        <color rgb="FF000000"/>
        <rFont val="Arial"/>
        <family val="2"/>
      </rPr>
      <t xml:space="preserve"> </t>
    </r>
  </si>
  <si>
    <r>
      <t>B3</t>
    </r>
    <r>
      <rPr>
        <b/>
        <sz val="12"/>
        <color rgb="FF000000"/>
        <rFont val="Arial"/>
        <family val="2"/>
      </rPr>
      <t xml:space="preserve"> </t>
    </r>
  </si>
  <si>
    <r>
      <t>B4</t>
    </r>
    <r>
      <rPr>
        <b/>
        <sz val="12"/>
        <color rgb="FF000000"/>
        <rFont val="Arial"/>
        <family val="2"/>
      </rPr>
      <t xml:space="preserve"> </t>
    </r>
  </si>
  <si>
    <r>
      <t>K1</t>
    </r>
    <r>
      <rPr>
        <b/>
        <sz val="12"/>
        <color rgb="FF000000"/>
        <rFont val="Arial"/>
        <family val="2"/>
      </rPr>
      <t xml:space="preserve"> </t>
    </r>
  </si>
  <si>
    <r>
      <t>K2</t>
    </r>
    <r>
      <rPr>
        <b/>
        <sz val="12"/>
        <color rgb="FF000000"/>
        <rFont val="Arial"/>
        <family val="2"/>
      </rPr>
      <t xml:space="preserve"> </t>
    </r>
  </si>
  <si>
    <r>
      <t>K3</t>
    </r>
    <r>
      <rPr>
        <b/>
        <sz val="12"/>
        <color rgb="FF000000"/>
        <rFont val="Arial"/>
        <family val="2"/>
      </rPr>
      <t xml:space="preserve"> </t>
    </r>
  </si>
  <si>
    <r>
      <t>K4</t>
    </r>
    <r>
      <rPr>
        <b/>
        <sz val="12"/>
        <color rgb="FF000000"/>
        <rFont val="Arial"/>
        <family val="2"/>
      </rPr>
      <t xml:space="preserve"> </t>
    </r>
  </si>
  <si>
    <r>
      <t>K1</t>
    </r>
    <r>
      <rPr>
        <b/>
        <sz val="12"/>
        <rFont val="Arial"/>
        <family val="2"/>
      </rPr>
      <t xml:space="preserve"> </t>
    </r>
  </si>
  <si>
    <r>
      <t>K2</t>
    </r>
    <r>
      <rPr>
        <b/>
        <sz val="12"/>
        <rFont val="Arial"/>
        <family val="2"/>
      </rPr>
      <t xml:space="preserve"> </t>
    </r>
  </si>
  <si>
    <r>
      <t>K3</t>
    </r>
    <r>
      <rPr>
        <b/>
        <sz val="12"/>
        <rFont val="Arial"/>
        <family val="2"/>
      </rPr>
      <t xml:space="preserve"> </t>
    </r>
  </si>
  <si>
    <r>
      <t>K4</t>
    </r>
    <r>
      <rPr>
        <b/>
        <sz val="12"/>
        <rFont val="Arial"/>
        <family val="2"/>
      </rPr>
      <t xml:space="preserve"> </t>
    </r>
  </si>
  <si>
    <r>
      <t>CAT ‘</t>
    </r>
    <r>
      <rPr>
        <b/>
        <sz val="12"/>
        <color rgb="FF000000"/>
        <rFont val="Arial"/>
        <family val="2"/>
      </rPr>
      <t>D’</t>
    </r>
    <r>
      <rPr>
        <sz val="12"/>
        <color rgb="FF000000"/>
        <rFont val="Arial"/>
        <family val="2"/>
      </rPr>
      <t xml:space="preserve"> </t>
    </r>
  </si>
  <si>
    <r>
      <t>CAT A -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Fashion Designers (Large) </t>
    </r>
  </si>
  <si>
    <r>
      <t xml:space="preserve">Senior High/Technical </t>
    </r>
    <r>
      <rPr>
        <sz val="12"/>
        <color rgb="FF000000"/>
        <rFont val="Arial"/>
        <family val="2"/>
      </rPr>
      <t>Schools</t>
    </r>
    <r>
      <rPr>
        <i/>
        <sz val="12"/>
        <color rgb="FF000000"/>
        <rFont val="Arial"/>
        <family val="2"/>
      </rPr>
      <t xml:space="preserve"> </t>
    </r>
  </si>
  <si>
    <r>
      <t xml:space="preserve">CAT B </t>
    </r>
    <r>
      <rPr>
        <b/>
        <sz val="12"/>
        <color rgb="FF000000"/>
        <rFont val="Arial"/>
        <family val="2"/>
      </rPr>
      <t>-</t>
    </r>
    <r>
      <rPr>
        <sz val="12"/>
        <color rgb="FF000000"/>
        <rFont val="Arial"/>
        <family val="2"/>
      </rPr>
      <t xml:space="preserve"> Medium Scale</t>
    </r>
  </si>
  <si>
    <r>
      <t>New &amp; Second Hand</t>
    </r>
    <r>
      <rPr>
        <i/>
        <sz val="12"/>
        <color rgb="FF000000"/>
        <rFont val="Arial"/>
        <family val="2"/>
      </rPr>
      <t xml:space="preserve"> </t>
    </r>
  </si>
  <si>
    <r>
      <t>Exporters of General Goods</t>
    </r>
    <r>
      <rPr>
        <b/>
        <i/>
        <sz val="12"/>
        <color rgb="FFFF0000"/>
        <rFont val="Arial"/>
        <family val="2"/>
      </rPr>
      <t xml:space="preserve"> </t>
    </r>
  </si>
  <si>
    <r>
      <t>Financial Institutions (Non-Banking)</t>
    </r>
    <r>
      <rPr>
        <i/>
        <sz val="12"/>
        <color rgb="FF000000"/>
        <rFont val="Arial"/>
        <family val="2"/>
      </rPr>
      <t xml:space="preserve"> </t>
    </r>
    <r>
      <rPr>
        <b/>
        <i/>
        <sz val="12"/>
        <color rgb="FF000000"/>
        <rFont val="Arial"/>
        <family val="2"/>
      </rPr>
      <t xml:space="preserve"> </t>
    </r>
  </si>
  <si>
    <r>
      <t>Hair &amp; Beauty Service Providers</t>
    </r>
    <r>
      <rPr>
        <i/>
        <sz val="12"/>
        <color rgb="FF000000"/>
        <rFont val="Arial"/>
        <family val="2"/>
      </rPr>
      <t xml:space="preserve"> </t>
    </r>
    <r>
      <rPr>
        <b/>
        <i/>
        <sz val="12"/>
        <color rgb="FF000000"/>
        <rFont val="Arial"/>
        <family val="2"/>
      </rPr>
      <t xml:space="preserve"> </t>
    </r>
  </si>
  <si>
    <r>
      <t>Physiotherapy</t>
    </r>
    <r>
      <rPr>
        <b/>
        <sz val="12"/>
        <rFont val="Arial"/>
        <family val="2"/>
      </rPr>
      <t xml:space="preserve"> Centres</t>
    </r>
    <r>
      <rPr>
        <b/>
        <i/>
        <sz val="12"/>
        <rFont val="Arial"/>
        <family val="2"/>
      </rPr>
      <t xml:space="preserve"> </t>
    </r>
  </si>
  <si>
    <r>
      <t>Licenced Herbal Medicine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Units  </t>
    </r>
  </si>
  <si>
    <r>
      <t>Livestock</t>
    </r>
    <r>
      <rPr>
        <b/>
        <i/>
        <sz val="12"/>
        <color rgb="FFFF0000"/>
        <rFont val="Arial"/>
        <family val="2"/>
      </rPr>
      <t xml:space="preserve"> </t>
    </r>
    <r>
      <rPr>
        <b/>
        <i/>
        <sz val="12"/>
        <color rgb="FF000000"/>
        <rFont val="Arial"/>
        <family val="2"/>
      </rPr>
      <t xml:space="preserve">Farms </t>
    </r>
  </si>
  <si>
    <r>
      <t>Printing Houses</t>
    </r>
    <r>
      <rPr>
        <i/>
        <sz val="12"/>
        <color rgb="FF000000"/>
        <rFont val="Arial"/>
        <family val="2"/>
      </rPr>
      <t xml:space="preserve"> </t>
    </r>
    <r>
      <rPr>
        <b/>
        <i/>
        <sz val="12"/>
        <color rgb="FF000000"/>
        <rFont val="Arial"/>
        <family val="2"/>
      </rPr>
      <t xml:space="preserve"> </t>
    </r>
  </si>
  <si>
    <r>
      <t>CAT D - Local</t>
    </r>
    <r>
      <rPr>
        <b/>
        <sz val="12"/>
        <color rgb="FF000000"/>
        <rFont val="Arial"/>
        <family val="2"/>
      </rPr>
      <t xml:space="preserve"> </t>
    </r>
  </si>
  <si>
    <r>
      <t>CAT E - Partnership</t>
    </r>
    <r>
      <rPr>
        <b/>
        <sz val="12"/>
        <color rgb="FF000000"/>
        <rFont val="Arial"/>
        <family val="2"/>
      </rPr>
      <t xml:space="preserve"> </t>
    </r>
  </si>
  <si>
    <r>
      <t>CAT F - Solo</t>
    </r>
    <r>
      <rPr>
        <b/>
        <sz val="12"/>
        <color rgb="FF000000"/>
        <rFont val="Arial"/>
        <family val="2"/>
      </rPr>
      <t xml:space="preserve"> </t>
    </r>
  </si>
  <si>
    <r>
      <t>CAT G - Others</t>
    </r>
    <r>
      <rPr>
        <b/>
        <sz val="12"/>
        <color rgb="FF000000"/>
        <rFont val="Arial"/>
        <family val="2"/>
      </rPr>
      <t xml:space="preserve"> </t>
    </r>
  </si>
  <si>
    <r>
      <t>Signage</t>
    </r>
    <r>
      <rPr>
        <i/>
        <sz val="12"/>
        <color rgb="FF000000"/>
        <rFont val="Arial"/>
        <family val="2"/>
      </rPr>
      <t xml:space="preserve"> </t>
    </r>
    <r>
      <rPr>
        <b/>
        <i/>
        <sz val="12"/>
        <color rgb="FF000000"/>
        <rFont val="Arial"/>
        <family val="2"/>
      </rPr>
      <t>Writers</t>
    </r>
    <r>
      <rPr>
        <i/>
        <sz val="12"/>
        <color rgb="FF000000"/>
        <rFont val="Arial"/>
        <family val="2"/>
      </rPr>
      <t xml:space="preserve"> </t>
    </r>
  </si>
  <si>
    <r>
      <t xml:space="preserve">Straw Basket Weavers and Sales </t>
    </r>
    <r>
      <rPr>
        <i/>
        <sz val="12"/>
        <color rgb="FF000000"/>
        <rFont val="Arial"/>
        <family val="2"/>
      </rPr>
      <t xml:space="preserve"> </t>
    </r>
  </si>
  <si>
    <r>
      <t>Telecommunication Companies</t>
    </r>
    <r>
      <rPr>
        <i/>
        <sz val="12"/>
        <color rgb="FF000000"/>
        <rFont val="Arial"/>
        <family val="2"/>
      </rPr>
      <t xml:space="preserve"> </t>
    </r>
  </si>
  <si>
    <r>
      <t>Internet (Data) Services Providers</t>
    </r>
    <r>
      <rPr>
        <i/>
        <sz val="12"/>
        <color rgb="FF000000"/>
        <rFont val="Arial"/>
        <family val="2"/>
      </rPr>
      <t xml:space="preserve"> </t>
    </r>
  </si>
  <si>
    <r>
      <t>CAT ‘A’</t>
    </r>
    <r>
      <rPr>
        <b/>
        <sz val="12"/>
        <color rgb="FF000000"/>
        <rFont val="Arial"/>
        <family val="2"/>
      </rPr>
      <t xml:space="preserve"> </t>
    </r>
  </si>
  <si>
    <r>
      <t>CAT A - Head Office</t>
    </r>
    <r>
      <rPr>
        <b/>
        <sz val="12"/>
        <color rgb="FF000000"/>
        <rFont val="Arial"/>
        <family val="2"/>
      </rPr>
      <t xml:space="preserve"> </t>
    </r>
  </si>
  <si>
    <r>
      <t xml:space="preserve">CAT A - Two machines and above </t>
    </r>
    <r>
      <rPr>
        <b/>
        <sz val="12"/>
        <color rgb="FF000000"/>
        <rFont val="Arial"/>
        <family val="2"/>
      </rPr>
      <t xml:space="preserve"> </t>
    </r>
  </si>
  <si>
    <r>
      <t>Timber Products Retail Outlets</t>
    </r>
    <r>
      <rPr>
        <i/>
        <sz val="12"/>
        <color rgb="FF000000"/>
        <rFont val="Arial"/>
        <family val="2"/>
      </rPr>
      <t xml:space="preserve"> </t>
    </r>
  </si>
  <si>
    <r>
      <t>Toilet Operators (Private)</t>
    </r>
    <r>
      <rPr>
        <sz val="12"/>
        <rFont val="Arial"/>
        <family val="2"/>
      </rPr>
      <t xml:space="preserve"> </t>
    </r>
  </si>
  <si>
    <r>
      <t xml:space="preserve">CAT A - Up to 24 Seater </t>
    </r>
    <r>
      <rPr>
        <b/>
        <sz val="12"/>
        <rFont val="Arial"/>
        <family val="2"/>
      </rPr>
      <t xml:space="preserve"> </t>
    </r>
  </si>
  <si>
    <r>
      <t>Hotels/ Beach Resorts/ Motels</t>
    </r>
    <r>
      <rPr>
        <sz val="12"/>
        <color rgb="FF000000"/>
        <rFont val="Arial"/>
        <family val="2"/>
      </rPr>
      <t xml:space="preserve"> </t>
    </r>
    <r>
      <rPr>
        <b/>
        <i/>
        <sz val="12"/>
        <color rgb="FF000000"/>
        <rFont val="Arial"/>
        <family val="2"/>
      </rPr>
      <t xml:space="preserve"> </t>
    </r>
  </si>
  <si>
    <r>
      <t>CAT B -</t>
    </r>
    <r>
      <rPr>
        <b/>
        <sz val="12"/>
        <color rgb="FFFF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Grade 2 </t>
    </r>
  </si>
  <si>
    <r>
      <t>CAT B -</t>
    </r>
    <r>
      <rPr>
        <b/>
        <sz val="12"/>
        <color rgb="FFFF0000"/>
        <rFont val="Arial"/>
        <family val="2"/>
      </rPr>
      <t xml:space="preserve"> </t>
    </r>
    <r>
      <rPr>
        <sz val="12"/>
        <color rgb="FF000000"/>
        <rFont val="Arial"/>
        <family val="2"/>
      </rPr>
      <t>Grade 3</t>
    </r>
  </si>
  <si>
    <r>
      <t>CAT A - Grade 1</t>
    </r>
    <r>
      <rPr>
        <b/>
        <i/>
        <sz val="12"/>
        <color rgb="FF000000"/>
        <rFont val="Arial"/>
        <family val="2"/>
      </rPr>
      <t xml:space="preserve"> </t>
    </r>
  </si>
  <si>
    <r>
      <t>CAT A - Grade 1</t>
    </r>
    <r>
      <rPr>
        <b/>
        <sz val="12"/>
        <color rgb="FF000000"/>
        <rFont val="Arial"/>
        <family val="2"/>
      </rPr>
      <t xml:space="preserve"> </t>
    </r>
  </si>
  <si>
    <r>
      <t>CAT B - Grade 2</t>
    </r>
    <r>
      <rPr>
        <b/>
        <sz val="12"/>
        <color rgb="FF000000"/>
        <rFont val="Arial"/>
        <family val="2"/>
      </rPr>
      <t xml:space="preserve"> </t>
    </r>
  </si>
  <si>
    <r>
      <t>Travel and Tour Operators</t>
    </r>
    <r>
      <rPr>
        <i/>
        <sz val="12"/>
        <color rgb="FF000000"/>
        <rFont val="Arial"/>
        <family val="2"/>
      </rPr>
      <t xml:space="preserve"> </t>
    </r>
  </si>
  <si>
    <r>
      <t>CAT A - With I.A.T.A. Licence</t>
    </r>
    <r>
      <rPr>
        <b/>
        <sz val="12"/>
        <color rgb="FF000000"/>
        <rFont val="Arial"/>
        <family val="2"/>
      </rPr>
      <t xml:space="preserve"> </t>
    </r>
  </si>
  <si>
    <r>
      <t>Transport Companies</t>
    </r>
    <r>
      <rPr>
        <i/>
        <sz val="12"/>
        <color rgb="FF000000"/>
        <rFont val="Arial"/>
        <family val="2"/>
      </rPr>
      <t xml:space="preserve"> </t>
    </r>
  </si>
  <si>
    <r>
      <t>CAT A - With own Terminal</t>
    </r>
    <r>
      <rPr>
        <b/>
        <sz val="12"/>
        <color rgb="FF000000"/>
        <rFont val="Arial"/>
        <family val="2"/>
      </rPr>
      <t xml:space="preserve"> </t>
    </r>
  </si>
  <si>
    <r>
      <t xml:space="preserve"> </t>
    </r>
    <r>
      <rPr>
        <sz val="12"/>
        <color rgb="FF000000"/>
        <rFont val="Arial"/>
        <family val="2"/>
      </rPr>
      <t xml:space="preserve"> </t>
    </r>
  </si>
  <si>
    <r>
      <t xml:space="preserve">Treatment/Storage Plants </t>
    </r>
    <r>
      <rPr>
        <i/>
        <sz val="12"/>
        <color rgb="FF000000"/>
        <rFont val="Arial"/>
        <family val="2"/>
      </rPr>
      <t xml:space="preserve"> </t>
    </r>
  </si>
  <si>
    <r>
      <t>Gas Storage Plants</t>
    </r>
    <r>
      <rPr>
        <i/>
        <sz val="12"/>
        <color rgb="FF000000"/>
        <rFont val="Arial"/>
        <family val="2"/>
      </rPr>
      <t xml:space="preserve"> </t>
    </r>
  </si>
  <si>
    <r>
      <t>CAT A - Sewage</t>
    </r>
    <r>
      <rPr>
        <b/>
        <i/>
        <sz val="12"/>
        <color rgb="FF000000"/>
        <rFont val="Arial"/>
        <family val="2"/>
      </rPr>
      <t xml:space="preserve"> </t>
    </r>
  </si>
  <si>
    <r>
      <t>CAT A - Wholesale</t>
    </r>
    <r>
      <rPr>
        <b/>
        <sz val="12"/>
        <color rgb="FF000000"/>
        <rFont val="Arial"/>
        <family val="2"/>
      </rPr>
      <t xml:space="preserve"> </t>
    </r>
  </si>
  <si>
    <r>
      <t>TV &amp; Radio Repairers</t>
    </r>
    <r>
      <rPr>
        <i/>
        <sz val="12"/>
        <color rgb="FF000000"/>
        <rFont val="Arial"/>
        <family val="2"/>
      </rPr>
      <t xml:space="preserve"> </t>
    </r>
  </si>
  <si>
    <r>
      <t>Vehicle – Driver’s Registration</t>
    </r>
    <r>
      <rPr>
        <i/>
        <sz val="12"/>
        <color rgb="FF000000"/>
        <rFont val="Arial"/>
        <family val="2"/>
      </rPr>
      <t xml:space="preserve"> </t>
    </r>
  </si>
  <si>
    <r>
      <t xml:space="preserve">Taxi Licence </t>
    </r>
    <r>
      <rPr>
        <i/>
        <sz val="12"/>
        <color rgb="FF000000"/>
        <rFont val="Arial"/>
        <family val="2"/>
      </rPr>
      <t xml:space="preserve"> </t>
    </r>
  </si>
  <si>
    <r>
      <t xml:space="preserve">Vehicle Stickers for  Embossment </t>
    </r>
    <r>
      <rPr>
        <sz val="12"/>
        <color rgb="FF000000"/>
        <rFont val="Arial"/>
        <family val="2"/>
      </rPr>
      <t xml:space="preserve"> </t>
    </r>
  </si>
  <si>
    <r>
      <t>Tricycles/ Motorcycles</t>
    </r>
    <r>
      <rPr>
        <b/>
        <i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(Per Unit) </t>
    </r>
  </si>
  <si>
    <r>
      <t>Bicycle</t>
    </r>
    <r>
      <rPr>
        <b/>
        <i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Per Unit) </t>
    </r>
  </si>
  <si>
    <r>
      <t>Trucks</t>
    </r>
    <r>
      <rPr>
        <i/>
        <sz val="12"/>
        <color rgb="FF000000"/>
        <rFont val="Arial"/>
        <family val="2"/>
      </rPr>
      <t xml:space="preserve"> </t>
    </r>
  </si>
  <si>
    <r>
      <t>Articulator / Timber Trucks</t>
    </r>
    <r>
      <rPr>
        <b/>
        <sz val="12"/>
        <color rgb="FF000000"/>
        <rFont val="Arial"/>
        <family val="2"/>
      </rPr>
      <t xml:space="preserve"> </t>
    </r>
  </si>
  <si>
    <r>
      <t>Tankers</t>
    </r>
    <r>
      <rPr>
        <i/>
        <sz val="12"/>
        <color rgb="FF000000"/>
        <rFont val="Arial"/>
        <family val="2"/>
      </rPr>
      <t xml:space="preserve"> </t>
    </r>
  </si>
  <si>
    <r>
      <t>1,100 - 1,500 Gallon Capacity</t>
    </r>
    <r>
      <rPr>
        <b/>
        <sz val="12"/>
        <color rgb="FF000000"/>
        <rFont val="Arial"/>
        <family val="2"/>
      </rPr>
      <t xml:space="preserve"> </t>
    </r>
  </si>
  <si>
    <r>
      <t xml:space="preserve">Earth/ Excavating / Levelling Machinery </t>
    </r>
    <r>
      <rPr>
        <i/>
        <sz val="12"/>
        <color rgb="FF000000"/>
        <rFont val="Arial"/>
        <family val="2"/>
      </rPr>
      <t xml:space="preserve"> </t>
    </r>
  </si>
  <si>
    <r>
      <t>Bitumen Distributor</t>
    </r>
    <r>
      <rPr>
        <b/>
        <sz val="12"/>
        <color rgb="FF000000"/>
        <rFont val="Arial"/>
        <family val="2"/>
      </rPr>
      <t xml:space="preserve"> </t>
    </r>
  </si>
  <si>
    <r>
      <t>Bulldozers</t>
    </r>
    <r>
      <rPr>
        <i/>
        <sz val="12"/>
        <color rgb="FF000000"/>
        <rFont val="Arial"/>
        <family val="2"/>
      </rPr>
      <t xml:space="preserve"> </t>
    </r>
  </si>
  <si>
    <r>
      <t>- D. 6</t>
    </r>
    <r>
      <rPr>
        <b/>
        <sz val="12"/>
        <color rgb="FF000000"/>
        <rFont val="Arial"/>
        <family val="2"/>
      </rPr>
      <t xml:space="preserve"> </t>
    </r>
  </si>
  <si>
    <r>
      <t>Forklift</t>
    </r>
    <r>
      <rPr>
        <i/>
        <sz val="12"/>
        <color rgb="FF000000"/>
        <rFont val="Arial"/>
        <family val="2"/>
      </rPr>
      <t xml:space="preserve"> </t>
    </r>
  </si>
  <si>
    <r>
      <t>21 tonnes and Above</t>
    </r>
    <r>
      <rPr>
        <b/>
        <sz val="12"/>
        <color rgb="FF000000"/>
        <rFont val="Arial"/>
        <family val="2"/>
      </rPr>
      <t xml:space="preserve"> </t>
    </r>
  </si>
  <si>
    <r>
      <t>Crane Mounted</t>
    </r>
    <r>
      <rPr>
        <i/>
        <sz val="12"/>
        <color rgb="FF000000"/>
        <rFont val="Arial"/>
        <family val="2"/>
      </rPr>
      <t xml:space="preserve"> </t>
    </r>
  </si>
  <si>
    <r>
      <t>60 - 100 tonnes</t>
    </r>
    <r>
      <rPr>
        <b/>
        <sz val="12"/>
        <color rgb="FF000000"/>
        <rFont val="Arial"/>
        <family val="2"/>
      </rPr>
      <t xml:space="preserve"> </t>
    </r>
  </si>
  <si>
    <r>
      <t>Other Vehicles</t>
    </r>
    <r>
      <rPr>
        <i/>
        <sz val="12"/>
        <color rgb="FF000000"/>
        <rFont val="Arial"/>
        <family val="2"/>
      </rPr>
      <t xml:space="preserve"> </t>
    </r>
  </si>
  <si>
    <r>
      <t>Cesspit Emptier</t>
    </r>
    <r>
      <rPr>
        <b/>
        <sz val="12"/>
        <color rgb="FF000000"/>
        <rFont val="Arial"/>
        <family val="2"/>
      </rPr>
      <t xml:space="preserve"> </t>
    </r>
  </si>
  <si>
    <r>
      <t>Veterinary Clinic/Hospital</t>
    </r>
    <r>
      <rPr>
        <i/>
        <sz val="12"/>
        <color rgb="FF000000"/>
        <rFont val="Arial"/>
        <family val="2"/>
      </rPr>
      <t xml:space="preserve">  </t>
    </r>
  </si>
  <si>
    <r>
      <t xml:space="preserve">CAT A - Vet, Lab and Shop </t>
    </r>
    <r>
      <rPr>
        <b/>
        <sz val="12"/>
        <color rgb="FF000000"/>
        <rFont val="Arial"/>
        <family val="2"/>
      </rPr>
      <t xml:space="preserve"> </t>
    </r>
  </si>
  <si>
    <r>
      <t>Per Annum</t>
    </r>
    <r>
      <rPr>
        <sz val="12"/>
        <color rgb="FF000000"/>
        <rFont val="Arial"/>
        <family val="2"/>
      </rPr>
      <t xml:space="preserve"> </t>
    </r>
  </si>
  <si>
    <r>
      <t>Windscreen Dealers</t>
    </r>
    <r>
      <rPr>
        <i/>
        <sz val="12"/>
        <color rgb="FF000000"/>
        <rFont val="Arial"/>
        <family val="2"/>
      </rPr>
      <t xml:space="preserve"> </t>
    </r>
  </si>
  <si>
    <r>
      <t xml:space="preserve">CAT ‘A’ </t>
    </r>
    <r>
      <rPr>
        <b/>
        <sz val="12"/>
        <color rgb="FF000000"/>
        <rFont val="Arial"/>
        <family val="2"/>
      </rPr>
      <t xml:space="preserve"> </t>
    </r>
  </si>
  <si>
    <r>
      <t xml:space="preserve">Wood Fuel </t>
    </r>
    <r>
      <rPr>
        <i/>
        <sz val="12"/>
        <color rgb="FF000000"/>
        <rFont val="Arial"/>
        <family val="2"/>
      </rPr>
      <t xml:space="preserve"> </t>
    </r>
  </si>
  <si>
    <r>
      <t xml:space="preserve">CAT A - Charcoal  Producers </t>
    </r>
    <r>
      <rPr>
        <b/>
        <sz val="12"/>
        <color rgb="FF000000"/>
        <rFont val="Arial"/>
        <family val="2"/>
      </rPr>
      <t xml:space="preserve"> </t>
    </r>
  </si>
  <si>
    <r>
      <t>23m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</si>
  <si>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15m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</si>
  <si>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12m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</si>
  <si>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10m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</si>
  <si>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Special Container (7m</t>
    </r>
    <r>
      <rPr>
        <vertAlign val="superscript"/>
        <sz val="10"/>
        <color theme="1"/>
        <rFont val="Arial"/>
        <family val="2"/>
      </rPr>
      <t xml:space="preserve">3) </t>
    </r>
    <r>
      <rPr>
        <sz val="10"/>
        <color theme="1"/>
        <rFont val="Arial"/>
        <family val="2"/>
      </rPr>
      <t xml:space="preserve"> </t>
    </r>
  </si>
  <si>
    <r>
      <t xml:space="preserve">b.      </t>
    </r>
    <r>
      <rPr>
        <b/>
        <sz val="8"/>
        <color theme="1"/>
        <rFont val="Times New Roman"/>
        <family val="1"/>
      </rPr>
      <t>From 31m-35m</t>
    </r>
    <r>
      <rPr>
        <sz val="8"/>
        <color theme="1"/>
        <rFont val="Times New Roman"/>
        <family val="1"/>
      </rPr>
      <t>:</t>
    </r>
  </si>
  <si>
    <r>
      <t>CAT A - Large groups</t>
    </r>
    <r>
      <rPr>
        <b/>
        <sz val="10"/>
        <color theme="1"/>
        <rFont val="Arial"/>
        <family val="2"/>
      </rPr>
      <t xml:space="preserve"> </t>
    </r>
  </si>
  <si>
    <r>
      <t>CAT B - Medium groups</t>
    </r>
    <r>
      <rPr>
        <b/>
        <sz val="10"/>
        <color theme="1"/>
        <rFont val="Arial"/>
        <family val="2"/>
      </rPr>
      <t xml:space="preserve"> </t>
    </r>
  </si>
  <si>
    <r>
      <t>CAT C - Small groups</t>
    </r>
    <r>
      <rPr>
        <b/>
        <sz val="10"/>
        <color theme="1"/>
        <rFont val="Arial"/>
        <family val="2"/>
      </rPr>
      <t xml:space="preserve"> </t>
    </r>
  </si>
  <si>
    <r>
      <t>CAT D - Others (Special Permit)</t>
    </r>
    <r>
      <rPr>
        <b/>
        <sz val="10"/>
        <color theme="1"/>
        <rFont val="Arial"/>
        <family val="2"/>
      </rPr>
      <t xml:space="preserve"> </t>
    </r>
  </si>
  <si>
    <r>
      <t>Service/Filling Stations</t>
    </r>
    <r>
      <rPr>
        <i/>
        <sz val="12"/>
        <color theme="1"/>
        <rFont val="Arial"/>
        <family val="2"/>
      </rPr>
      <t xml:space="preserve"> </t>
    </r>
    <r>
      <rPr>
        <b/>
        <i/>
        <sz val="12"/>
        <color theme="1"/>
        <rFont val="Arial"/>
        <family val="2"/>
      </rPr>
      <t xml:space="preserve"> </t>
    </r>
  </si>
  <si>
    <t xml:space="preserve">Mining/Oil/Gas Administrative offices </t>
  </si>
  <si>
    <t>Car Accessories</t>
  </si>
  <si>
    <t>Lubricants</t>
  </si>
  <si>
    <t>CAT B - Retail (large)</t>
  </si>
  <si>
    <t>CAT A - 20 rooms and above</t>
  </si>
  <si>
    <t xml:space="preserve">CAT C - 4-9 Rooms </t>
  </si>
  <si>
    <t>CAT G - Neighbourhood Shops (large)</t>
  </si>
  <si>
    <t>CAT H - Neighbourhood Shops (small)</t>
  </si>
  <si>
    <t xml:space="preserve">CAT I - Containers/Small Shops   </t>
  </si>
  <si>
    <t>2023 rates</t>
  </si>
  <si>
    <t>CAT B- 10-19 rooms</t>
  </si>
  <si>
    <t xml:space="preserve">CAT C - Retail (Medium) </t>
  </si>
  <si>
    <t xml:space="preserve">CAT D - Retail (Small) </t>
  </si>
  <si>
    <t>Business Centers</t>
  </si>
  <si>
    <t>CAT A - Internet, Word Processing, Printing and Copying Services plus 11-20 Work stations</t>
  </si>
  <si>
    <t>CAT B - Internet, Word Processing, Printing and Copying Services plus below 11 Work stations</t>
  </si>
  <si>
    <t>CAT C - Secretarial Services (Word Processing, Printing and Copying Services)</t>
  </si>
  <si>
    <t>CAT A - Tyre Repairs, Wheel Balancing, Alignment and Washing Bay (Large)</t>
  </si>
  <si>
    <t>CAT B - Tyre Repairs, Wheel Balancing, Alignment and Washing Bay (Small)</t>
  </si>
  <si>
    <t xml:space="preserve">CAT C - Tyre Repairs, Wheel Balancing  and Alignment </t>
  </si>
  <si>
    <t xml:space="preserve">CAT D - Wheel Balancing  and Alignment </t>
  </si>
  <si>
    <t xml:space="preserve">CAT E - Tyre Repairs only </t>
  </si>
  <si>
    <t>increase others</t>
  </si>
  <si>
    <t>CAT ‘A’ (including mattresses/washing machine/sofas)</t>
  </si>
  <si>
    <t>CAT E - Sale of wigs</t>
  </si>
  <si>
    <t>Private Management Consultancy/Liaison</t>
  </si>
  <si>
    <t>CAT A - Electronic &amp; Manual</t>
  </si>
  <si>
    <t>CAT B - Electronic only</t>
  </si>
  <si>
    <t>CAT C - Manual only</t>
  </si>
  <si>
    <t>Schools</t>
  </si>
  <si>
    <t>Creche - Primary</t>
  </si>
  <si>
    <t>Above Primary</t>
  </si>
  <si>
    <t>Cost of abatement for open defecation</t>
  </si>
  <si>
    <t>Failure to acquire suitability certificate/medical health certificate</t>
  </si>
  <si>
    <t>Shipping Companies /Freight forwarders</t>
  </si>
  <si>
    <t xml:space="preserve">One-time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</si>
</sst>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"/>
    <numFmt numFmtId="166" formatCode="0.000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vertAlign val="superscript"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i/>
      <sz val="12"/>
      <name val="Arial"/>
      <family val="2"/>
    </font>
    <font>
      <i/>
      <sz val="12"/>
      <color rgb="FF000000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00">
    <xf numFmtId="0" fontId="0" fillId="0" borderId="0" xfId="0"/>
    <xf numFmtId="0" fontId="3" fillId="0" borderId="0" xfId="0" applyFont="1"/>
    <xf numFmtId="0" fontId="3" fillId="0" borderId="5" xfId="0" applyFont="1" applyBorder="1"/>
    <xf numFmtId="164" fontId="3" fillId="0" borderId="5" xfId="1" applyFont="1" applyFill="1" applyBorder="1" applyAlignment="1">
      <alignment horizontal="center"/>
    </xf>
    <xf numFmtId="164" fontId="6" fillId="0" borderId="0" xfId="1" applyFont="1" applyFill="1" applyBorder="1"/>
    <xf numFmtId="0" fontId="6" fillId="0" borderId="0" xfId="0" applyFont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6" fillId="0" borderId="5" xfId="1" applyFont="1" applyFill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7" fillId="0" borderId="5" xfId="0" applyFont="1" applyBorder="1"/>
    <xf numFmtId="0" fontId="8" fillId="0" borderId="5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1" fillId="0" borderId="0" xfId="0" applyFont="1"/>
    <xf numFmtId="164" fontId="6" fillId="0" borderId="5" xfId="1" applyFont="1" applyFill="1" applyBorder="1" applyAlignment="1"/>
    <xf numFmtId="164" fontId="6" fillId="0" borderId="5" xfId="1" applyFont="1" applyFill="1" applyBorder="1" applyAlignment="1">
      <alignment horizontal="center" vertical="center"/>
    </xf>
    <xf numFmtId="164" fontId="1" fillId="0" borderId="5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164" fontId="4" fillId="0" borderId="5" xfId="1" applyFont="1" applyFill="1" applyBorder="1" applyAlignment="1">
      <alignment horizontal="center" wrapText="1"/>
    </xf>
    <xf numFmtId="164" fontId="4" fillId="0" borderId="5" xfId="1" applyFont="1" applyBorder="1" applyAlignment="1">
      <alignment horizontal="center"/>
    </xf>
    <xf numFmtId="164" fontId="3" fillId="0" borderId="5" xfId="1" applyFont="1" applyBorder="1" applyAlignment="1">
      <alignment horizontal="center"/>
    </xf>
    <xf numFmtId="164" fontId="4" fillId="0" borderId="5" xfId="1" applyFont="1" applyFill="1" applyBorder="1" applyAlignment="1">
      <alignment horizontal="center"/>
    </xf>
    <xf numFmtId="164" fontId="3" fillId="0" borderId="5" xfId="1" applyFont="1" applyBorder="1"/>
    <xf numFmtId="164" fontId="10" fillId="0" borderId="5" xfId="1" applyFont="1" applyFill="1" applyBorder="1"/>
    <xf numFmtId="164" fontId="11" fillId="0" borderId="5" xfId="1" applyFont="1" applyFill="1" applyBorder="1"/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164" fontId="9" fillId="0" borderId="5" xfId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0" borderId="5" xfId="1" applyFont="1" applyFill="1" applyBorder="1"/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5" xfId="1" applyFont="1" applyBorder="1" applyAlignment="1">
      <alignment horizontal="center" vertical="top" wrapText="1"/>
    </xf>
    <xf numFmtId="164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6" fillId="0" borderId="5" xfId="0" applyFont="1" applyBorder="1"/>
    <xf numFmtId="0" fontId="15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164" fontId="16" fillId="0" borderId="5" xfId="1" applyFont="1" applyFill="1" applyBorder="1"/>
    <xf numFmtId="164" fontId="16" fillId="0" borderId="5" xfId="0" applyNumberFormat="1" applyFont="1" applyBorder="1"/>
    <xf numFmtId="164" fontId="16" fillId="0" borderId="5" xfId="1" applyFont="1" applyFill="1" applyBorder="1" applyAlignment="1">
      <alignment wrapText="1"/>
    </xf>
    <xf numFmtId="164" fontId="14" fillId="0" borderId="5" xfId="1" applyFont="1" applyFill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4" fontId="20" fillId="0" borderId="5" xfId="1" applyFont="1" applyFill="1" applyBorder="1"/>
    <xf numFmtId="164" fontId="16" fillId="0" borderId="0" xfId="0" applyNumberFormat="1" applyFont="1"/>
    <xf numFmtId="164" fontId="20" fillId="0" borderId="5" xfId="1" applyFont="1" applyFill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0" xfId="0" applyFont="1"/>
    <xf numFmtId="0" fontId="15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164" fontId="16" fillId="0" borderId="5" xfId="1" applyFont="1" applyFill="1" applyBorder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164" fontId="16" fillId="0" borderId="16" xfId="1" applyFont="1" applyFill="1" applyBorder="1"/>
    <xf numFmtId="0" fontId="15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4" fontId="16" fillId="0" borderId="15" xfId="1" applyFont="1" applyFill="1" applyBorder="1"/>
    <xf numFmtId="0" fontId="16" fillId="0" borderId="5" xfId="0" applyFont="1" applyBorder="1" applyAlignment="1">
      <alignment horizontal="center"/>
    </xf>
    <xf numFmtId="0" fontId="17" fillId="0" borderId="5" xfId="0" applyFont="1" applyBorder="1"/>
    <xf numFmtId="0" fontId="17" fillId="0" borderId="0" xfId="0" applyFont="1"/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8" xfId="0" applyFont="1" applyBorder="1" applyAlignment="1">
      <alignment horizontal="center" wrapText="1"/>
    </xf>
    <xf numFmtId="0" fontId="21" fillId="0" borderId="22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20" fillId="0" borderId="12" xfId="0" applyFont="1" applyBorder="1" applyAlignment="1">
      <alignment horizontal="center"/>
    </xf>
    <xf numFmtId="0" fontId="16" fillId="0" borderId="11" xfId="0" quotePrefix="1" applyFont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wrapText="1"/>
    </xf>
    <xf numFmtId="3" fontId="16" fillId="0" borderId="11" xfId="0" applyNumberFormat="1" applyFont="1" applyBorder="1" applyAlignment="1">
      <alignment horizontal="center"/>
    </xf>
    <xf numFmtId="3" fontId="16" fillId="0" borderId="11" xfId="1" applyNumberFormat="1" applyFont="1" applyFill="1" applyBorder="1" applyAlignment="1">
      <alignment horizontal="center"/>
    </xf>
    <xf numFmtId="4" fontId="16" fillId="0" borderId="11" xfId="1" applyNumberFormat="1" applyFont="1" applyFill="1" applyBorder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6" fontId="16" fillId="0" borderId="11" xfId="0" quotePrefix="1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2" fontId="16" fillId="0" borderId="0" xfId="0" applyNumberFormat="1" applyFont="1" applyAlignment="1">
      <alignment horizontal="center"/>
    </xf>
    <xf numFmtId="0" fontId="16" fillId="0" borderId="14" xfId="0" applyFont="1" applyBorder="1"/>
    <xf numFmtId="164" fontId="16" fillId="0" borderId="0" xfId="1" applyFont="1" applyFill="1"/>
    <xf numFmtId="164" fontId="20" fillId="0" borderId="13" xfId="1" applyFont="1" applyFill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left" wrapText="1"/>
    </xf>
    <xf numFmtId="0" fontId="20" fillId="0" borderId="28" xfId="0" applyFont="1" applyBorder="1" applyAlignment="1">
      <alignment horizontal="left" wrapText="1"/>
    </xf>
    <xf numFmtId="0" fontId="20" fillId="0" borderId="27" xfId="0" applyFont="1" applyBorder="1" applyAlignment="1">
      <alignment wrapText="1"/>
    </xf>
    <xf numFmtId="0" fontId="20" fillId="0" borderId="27" xfId="0" applyFont="1" applyBorder="1"/>
    <xf numFmtId="0" fontId="21" fillId="0" borderId="26" xfId="0" applyFont="1" applyBorder="1" applyAlignment="1">
      <alignment horizontal="center" wrapText="1"/>
    </xf>
    <xf numFmtId="0" fontId="20" fillId="0" borderId="29" xfId="0" applyFont="1" applyBorder="1" applyAlignment="1">
      <alignment horizontal="center"/>
    </xf>
    <xf numFmtId="166" fontId="16" fillId="0" borderId="30" xfId="0" applyNumberFormat="1" applyFont="1" applyBorder="1" applyAlignment="1">
      <alignment horizontal="center"/>
    </xf>
    <xf numFmtId="4" fontId="16" fillId="0" borderId="30" xfId="0" applyNumberFormat="1" applyFont="1" applyBorder="1" applyAlignment="1">
      <alignment horizontal="center"/>
    </xf>
    <xf numFmtId="0" fontId="20" fillId="0" borderId="31" xfId="0" applyFont="1" applyBorder="1"/>
    <xf numFmtId="0" fontId="9" fillId="0" borderId="32" xfId="0" applyFont="1" applyBorder="1" applyAlignment="1">
      <alignment horizontal="center" vertical="center" wrapText="1"/>
    </xf>
    <xf numFmtId="164" fontId="12" fillId="0" borderId="33" xfId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64" fontId="12" fillId="0" borderId="35" xfId="1" applyFont="1" applyBorder="1" applyAlignment="1">
      <alignment horizontal="center" vertical="center" wrapText="1"/>
    </xf>
    <xf numFmtId="164" fontId="12" fillId="0" borderId="20" xfId="1" applyFont="1" applyBorder="1" applyAlignment="1">
      <alignment horizontal="center" vertical="center" wrapText="1"/>
    </xf>
    <xf numFmtId="164" fontId="12" fillId="0" borderId="36" xfId="1" applyFont="1" applyBorder="1" applyAlignment="1">
      <alignment horizontal="center" vertical="center" wrapText="1"/>
    </xf>
    <xf numFmtId="0" fontId="12" fillId="0" borderId="37" xfId="0" applyFont="1" applyBorder="1" applyAlignment="1">
      <alignment vertical="center" wrapText="1"/>
    </xf>
    <xf numFmtId="0" fontId="12" fillId="0" borderId="21" xfId="0" applyFont="1" applyBorder="1"/>
    <xf numFmtId="164" fontId="12" fillId="0" borderId="35" xfId="1" applyFont="1" applyBorder="1"/>
    <xf numFmtId="0" fontId="13" fillId="0" borderId="21" xfId="0" applyFont="1" applyBorder="1"/>
    <xf numFmtId="0" fontId="13" fillId="0" borderId="0" xfId="0" applyFont="1" applyAlignment="1">
      <alignment horizontal="center"/>
    </xf>
    <xf numFmtId="164" fontId="13" fillId="0" borderId="35" xfId="1" applyFont="1" applyBorder="1"/>
    <xf numFmtId="164" fontId="12" fillId="0" borderId="0" xfId="1" applyFont="1" applyBorder="1"/>
    <xf numFmtId="0" fontId="12" fillId="0" borderId="38" xfId="0" applyFont="1" applyBorder="1" applyAlignment="1">
      <alignment horizontal="center" vertical="center" wrapText="1"/>
    </xf>
    <xf numFmtId="164" fontId="12" fillId="0" borderId="39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 wrapText="1"/>
    </xf>
    <xf numFmtId="164" fontId="12" fillId="0" borderId="42" xfId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64" fontId="12" fillId="0" borderId="27" xfId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164" fontId="12" fillId="0" borderId="31" xfId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/>
    <xf numFmtId="0" fontId="23" fillId="0" borderId="11" xfId="0" applyFont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 applyAlignment="1">
      <alignment horizontal="center"/>
    </xf>
    <xf numFmtId="0" fontId="27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164" fontId="29" fillId="0" borderId="11" xfId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justify" vertical="center" wrapText="1"/>
    </xf>
    <xf numFmtId="0" fontId="35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9" fillId="0" borderId="0" xfId="0" applyFont="1"/>
    <xf numFmtId="0" fontId="32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justify" vertical="center" wrapText="1"/>
    </xf>
    <xf numFmtId="0" fontId="28" fillId="0" borderId="11" xfId="0" applyFont="1" applyBorder="1" applyAlignment="1">
      <alignment horizontal="justify" vertical="center" wrapText="1"/>
    </xf>
    <xf numFmtId="0" fontId="35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164" fontId="25" fillId="0" borderId="11" xfId="1" applyFont="1" applyFill="1" applyBorder="1" applyAlignment="1">
      <alignment horizontal="center"/>
    </xf>
    <xf numFmtId="164" fontId="25" fillId="0" borderId="0" xfId="1" applyFont="1" applyFill="1" applyBorder="1"/>
    <xf numFmtId="3" fontId="28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36" fillId="0" borderId="0" xfId="0" applyFont="1"/>
    <xf numFmtId="0" fontId="33" fillId="0" borderId="11" xfId="0" applyFont="1" applyBorder="1" applyAlignment="1">
      <alignment wrapText="1"/>
    </xf>
    <xf numFmtId="0" fontId="24" fillId="0" borderId="11" xfId="0" applyFont="1" applyBorder="1"/>
    <xf numFmtId="0" fontId="25" fillId="0" borderId="11" xfId="0" applyFont="1" applyBorder="1" applyAlignment="1">
      <alignment wrapText="1"/>
    </xf>
    <xf numFmtId="0" fontId="25" fillId="0" borderId="11" xfId="0" applyFont="1" applyBorder="1"/>
    <xf numFmtId="0" fontId="24" fillId="0" borderId="11" xfId="0" applyFont="1" applyBorder="1" applyAlignment="1">
      <alignment wrapText="1"/>
    </xf>
    <xf numFmtId="0" fontId="25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38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164" fontId="6" fillId="0" borderId="5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0" fillId="0" borderId="5" xfId="0" applyFont="1" applyBorder="1" applyAlignment="1">
      <alignment horizontal="left" vertical="center" wrapText="1"/>
    </xf>
    <xf numFmtId="164" fontId="6" fillId="0" borderId="16" xfId="1" applyFont="1" applyFill="1" applyBorder="1" applyAlignment="1">
      <alignment vertical="center" wrapText="1"/>
    </xf>
    <xf numFmtId="164" fontId="6" fillId="0" borderId="17" xfId="1" applyFont="1" applyFill="1" applyBorder="1" applyAlignment="1">
      <alignment vertical="center" wrapText="1"/>
    </xf>
    <xf numFmtId="164" fontId="6" fillId="0" borderId="15" xfId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left" vertical="center" wrapText="1"/>
    </xf>
    <xf numFmtId="0" fontId="39" fillId="0" borderId="5" xfId="0" applyFont="1" applyBorder="1"/>
    <xf numFmtId="164" fontId="42" fillId="0" borderId="5" xfId="1" applyFont="1" applyFill="1" applyBorder="1" applyAlignment="1">
      <alignment horizontal="center"/>
    </xf>
    <xf numFmtId="164" fontId="39" fillId="0" borderId="5" xfId="1" applyFont="1" applyFill="1" applyBorder="1"/>
    <xf numFmtId="0" fontId="39" fillId="0" borderId="5" xfId="0" applyFont="1" applyBorder="1" applyAlignment="1">
      <alignment horizontal="left" vertical="center" wrapText="1"/>
    </xf>
    <xf numFmtId="0" fontId="39" fillId="3" borderId="5" xfId="0" applyFont="1" applyFill="1" applyBorder="1" applyAlignment="1">
      <alignment horizontal="center" vertical="center" wrapText="1"/>
    </xf>
    <xf numFmtId="164" fontId="42" fillId="0" borderId="5" xfId="1" applyFont="1" applyBorder="1" applyAlignment="1">
      <alignment horizontal="center"/>
    </xf>
    <xf numFmtId="164" fontId="39" fillId="0" borderId="5" xfId="1" applyFont="1" applyBorder="1"/>
    <xf numFmtId="0" fontId="39" fillId="0" borderId="5" xfId="0" applyFont="1" applyBorder="1" applyAlignment="1">
      <alignment wrapText="1"/>
    </xf>
    <xf numFmtId="164" fontId="39" fillId="0" borderId="5" xfId="1" applyFont="1" applyBorder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164" fontId="3" fillId="0" borderId="5" xfId="1" applyFont="1" applyFill="1" applyBorder="1"/>
    <xf numFmtId="164" fontId="3" fillId="0" borderId="5" xfId="1" applyFont="1" applyFill="1" applyBorder="1" applyAlignment="1">
      <alignment horizontal="center" vertical="center" wrapText="1"/>
    </xf>
    <xf numFmtId="0" fontId="3" fillId="2" borderId="5" xfId="0" applyFont="1" applyFill="1" applyBorder="1"/>
    <xf numFmtId="3" fontId="3" fillId="3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164" fontId="3" fillId="0" borderId="5" xfId="1" applyFont="1" applyFill="1" applyBorder="1" applyAlignment="1">
      <alignment horizontal="right"/>
    </xf>
    <xf numFmtId="164" fontId="4" fillId="0" borderId="5" xfId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/>
    </xf>
    <xf numFmtId="0" fontId="24" fillId="0" borderId="11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4" fontId="25" fillId="0" borderId="0" xfId="1" applyFont="1" applyFill="1" applyBorder="1" applyAlignment="1">
      <alignment horizontal="center"/>
    </xf>
    <xf numFmtId="164" fontId="28" fillId="0" borderId="27" xfId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/>
    </xf>
    <xf numFmtId="0" fontId="24" fillId="0" borderId="26" xfId="0" applyFont="1" applyBorder="1" applyAlignment="1">
      <alignment horizontal="center" vertical="center" wrapText="1"/>
    </xf>
    <xf numFmtId="164" fontId="23" fillId="0" borderId="27" xfId="1" applyFont="1" applyFill="1" applyBorder="1" applyAlignment="1">
      <alignment horizontal="center" vertical="center" wrapText="1"/>
    </xf>
    <xf numFmtId="164" fontId="29" fillId="0" borderId="27" xfId="1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/>
    </xf>
    <xf numFmtId="164" fontId="25" fillId="0" borderId="27" xfId="1" applyFont="1" applyFill="1" applyBorder="1" applyAlignment="1">
      <alignment horizontal="center" vertical="center" wrapText="1"/>
    </xf>
    <xf numFmtId="164" fontId="35" fillId="0" borderId="27" xfId="1" applyFont="1" applyFill="1" applyBorder="1" applyAlignment="1">
      <alignment horizontal="center" vertical="center" wrapText="1"/>
    </xf>
    <xf numFmtId="164" fontId="25" fillId="0" borderId="27" xfId="1" applyFont="1" applyFill="1" applyBorder="1"/>
    <xf numFmtId="164" fontId="32" fillId="0" borderId="27" xfId="1" applyFont="1" applyFill="1" applyBorder="1" applyAlignment="1">
      <alignment horizontal="center" vertical="center" wrapText="1"/>
    </xf>
    <xf numFmtId="164" fontId="28" fillId="0" borderId="27" xfId="1" applyFont="1" applyFill="1" applyBorder="1" applyAlignment="1">
      <alignment vertical="center" wrapText="1"/>
    </xf>
    <xf numFmtId="0" fontId="25" fillId="0" borderId="26" xfId="0" applyFont="1" applyBorder="1" applyAlignment="1">
      <alignment horizontal="center" vertical="center" wrapText="1"/>
    </xf>
    <xf numFmtId="164" fontId="29" fillId="0" borderId="27" xfId="1" applyFont="1" applyFill="1" applyBorder="1" applyAlignment="1">
      <alignment vertical="center"/>
    </xf>
    <xf numFmtId="164" fontId="36" fillId="0" borderId="27" xfId="1" applyFont="1" applyFill="1" applyBorder="1" applyAlignment="1">
      <alignment horizontal="center" vertical="center" wrapText="1"/>
    </xf>
    <xf numFmtId="164" fontId="25" fillId="0" borderId="27" xfId="1" applyFont="1" applyFill="1" applyBorder="1" applyAlignment="1">
      <alignment horizontal="center"/>
    </xf>
    <xf numFmtId="0" fontId="25" fillId="0" borderId="27" xfId="0" applyFont="1" applyBorder="1"/>
    <xf numFmtId="164" fontId="24" fillId="0" borderId="27" xfId="1" applyFont="1" applyFill="1" applyBorder="1"/>
    <xf numFmtId="0" fontId="25" fillId="0" borderId="26" xfId="0" applyFont="1" applyBorder="1"/>
    <xf numFmtId="0" fontId="24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center"/>
    </xf>
    <xf numFmtId="164" fontId="25" fillId="0" borderId="31" xfId="1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left" vertical="center" wrapText="1"/>
    </xf>
    <xf numFmtId="0" fontId="29" fillId="3" borderId="11" xfId="0" applyFont="1" applyFill="1" applyBorder="1" applyAlignment="1">
      <alignment horizontal="center" vertical="center" wrapText="1"/>
    </xf>
    <xf numFmtId="164" fontId="29" fillId="3" borderId="27" xfId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5" fillId="3" borderId="0" xfId="0" applyFont="1" applyFill="1"/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4" fillId="0" borderId="5" xfId="0" applyFont="1" applyBorder="1" applyAlignment="1">
      <alignment horizontal="justify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5" xfId="0" applyFont="1" applyBorder="1"/>
    <xf numFmtId="164" fontId="17" fillId="0" borderId="5" xfId="1" applyFont="1" applyFill="1" applyBorder="1" applyAlignment="1"/>
    <xf numFmtId="0" fontId="17" fillId="0" borderId="5" xfId="0" applyFont="1" applyBorder="1"/>
    <xf numFmtId="0" fontId="3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3A5E-B7E5-421C-903B-3892FDB4426B}">
  <dimension ref="A1:SY1587"/>
  <sheetViews>
    <sheetView topLeftCell="A1195" workbookViewId="0">
      <selection activeCell="D352" sqref="D352"/>
    </sheetView>
  </sheetViews>
  <sheetFormatPr defaultColWidth="9.1796875" defaultRowHeight="15.5" x14ac:dyDescent="0.35"/>
  <cols>
    <col min="1" max="1" width="10.81640625" style="242" customWidth="1"/>
    <col min="2" max="2" width="50.7265625" style="195" customWidth="1"/>
    <col min="3" max="3" width="18.453125" style="197" customWidth="1"/>
    <col min="4" max="4" width="17.1796875" style="185" customWidth="1"/>
    <col min="5" max="16384" width="9.1796875" style="152"/>
  </cols>
  <sheetData>
    <row r="1" spans="1:519" ht="28.5" customHeight="1" x14ac:dyDescent="0.35">
      <c r="A1" s="269" t="s">
        <v>1167</v>
      </c>
      <c r="B1" s="270"/>
      <c r="C1" s="270"/>
      <c r="D1" s="271"/>
      <c r="E1" s="151"/>
    </row>
    <row r="2" spans="1:519" s="155" customFormat="1" ht="38.25" customHeight="1" x14ac:dyDescent="0.35">
      <c r="A2" s="243" t="s">
        <v>0</v>
      </c>
      <c r="B2" s="153" t="s">
        <v>1</v>
      </c>
      <c r="C2" s="153" t="s">
        <v>2</v>
      </c>
      <c r="D2" s="244" t="s">
        <v>2042</v>
      </c>
      <c r="E2" s="154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  <c r="IV2" s="152"/>
      <c r="IW2" s="152"/>
      <c r="IX2" s="152"/>
      <c r="IY2" s="152"/>
      <c r="IZ2" s="152"/>
      <c r="JA2" s="152"/>
      <c r="JB2" s="152"/>
      <c r="JC2" s="152"/>
      <c r="JD2" s="152"/>
      <c r="JE2" s="152"/>
      <c r="JF2" s="152"/>
      <c r="JG2" s="152"/>
      <c r="JH2" s="152"/>
      <c r="JI2" s="152"/>
      <c r="JJ2" s="152"/>
      <c r="JK2" s="152"/>
      <c r="JL2" s="152"/>
      <c r="JM2" s="152"/>
      <c r="JN2" s="152"/>
      <c r="JO2" s="152"/>
      <c r="JP2" s="152"/>
      <c r="JQ2" s="152"/>
      <c r="JR2" s="152"/>
      <c r="JS2" s="152"/>
      <c r="JT2" s="152"/>
      <c r="JU2" s="152"/>
      <c r="JV2" s="152"/>
      <c r="JW2" s="152"/>
      <c r="JX2" s="152"/>
      <c r="JY2" s="152"/>
      <c r="JZ2" s="152"/>
      <c r="KA2" s="152"/>
      <c r="KB2" s="152"/>
      <c r="KC2" s="152"/>
      <c r="KD2" s="152"/>
      <c r="KE2" s="152"/>
      <c r="KF2" s="152"/>
      <c r="KG2" s="152"/>
      <c r="KH2" s="152"/>
      <c r="KI2" s="152"/>
      <c r="KJ2" s="152"/>
      <c r="KK2" s="152"/>
      <c r="KL2" s="152"/>
      <c r="KM2" s="152"/>
      <c r="KN2" s="152"/>
      <c r="KO2" s="152"/>
      <c r="KP2" s="152"/>
      <c r="KQ2" s="152"/>
      <c r="KR2" s="152"/>
      <c r="KS2" s="152"/>
      <c r="KT2" s="152"/>
      <c r="KU2" s="152"/>
      <c r="KV2" s="152"/>
      <c r="KW2" s="152"/>
      <c r="KX2" s="152"/>
      <c r="KY2" s="152"/>
      <c r="KZ2" s="152"/>
      <c r="LA2" s="152"/>
      <c r="LB2" s="152"/>
      <c r="LC2" s="152"/>
      <c r="LD2" s="152"/>
      <c r="LE2" s="152"/>
      <c r="LF2" s="152"/>
      <c r="LG2" s="152"/>
      <c r="LH2" s="152"/>
      <c r="LI2" s="152"/>
      <c r="LJ2" s="152"/>
      <c r="LK2" s="152"/>
      <c r="LL2" s="152"/>
      <c r="LM2" s="152"/>
      <c r="LN2" s="152"/>
      <c r="LO2" s="152"/>
      <c r="LP2" s="152"/>
      <c r="LQ2" s="152"/>
      <c r="LR2" s="152"/>
      <c r="LS2" s="152"/>
      <c r="LT2" s="152"/>
      <c r="LU2" s="152"/>
      <c r="LV2" s="152"/>
      <c r="LW2" s="152"/>
      <c r="LX2" s="152"/>
      <c r="LY2" s="152"/>
      <c r="LZ2" s="152"/>
      <c r="MA2" s="152"/>
      <c r="MB2" s="152"/>
      <c r="MC2" s="152"/>
      <c r="MD2" s="152"/>
      <c r="ME2" s="152"/>
      <c r="MF2" s="152"/>
      <c r="MG2" s="152"/>
      <c r="MH2" s="152"/>
      <c r="MI2" s="152"/>
      <c r="MJ2" s="152"/>
      <c r="MK2" s="152"/>
      <c r="ML2" s="152"/>
      <c r="MM2" s="152"/>
      <c r="MN2" s="152"/>
      <c r="MO2" s="152"/>
      <c r="MP2" s="152"/>
      <c r="MQ2" s="152"/>
      <c r="MR2" s="152"/>
      <c r="MS2" s="152"/>
      <c r="MT2" s="152"/>
      <c r="MU2" s="152"/>
      <c r="MV2" s="152"/>
      <c r="MW2" s="152"/>
      <c r="MX2" s="152"/>
      <c r="MY2" s="152"/>
      <c r="MZ2" s="152"/>
      <c r="NA2" s="152"/>
      <c r="NB2" s="152"/>
      <c r="NC2" s="152"/>
      <c r="ND2" s="152"/>
      <c r="NE2" s="152"/>
      <c r="NF2" s="152"/>
      <c r="NG2" s="152"/>
      <c r="NH2" s="152"/>
      <c r="NI2" s="152"/>
      <c r="NJ2" s="152"/>
      <c r="NK2" s="152"/>
      <c r="NL2" s="152"/>
      <c r="NM2" s="152"/>
      <c r="NN2" s="152"/>
      <c r="NO2" s="152"/>
      <c r="NP2" s="152"/>
      <c r="NQ2" s="152"/>
      <c r="NR2" s="152"/>
      <c r="NS2" s="152"/>
      <c r="NT2" s="152"/>
      <c r="NU2" s="152"/>
      <c r="NV2" s="152"/>
      <c r="NW2" s="152"/>
      <c r="NX2" s="152"/>
      <c r="NY2" s="152"/>
      <c r="NZ2" s="152"/>
      <c r="OA2" s="152"/>
      <c r="OB2" s="152"/>
      <c r="OC2" s="152"/>
      <c r="OD2" s="152"/>
      <c r="OE2" s="152"/>
      <c r="OF2" s="152"/>
      <c r="OG2" s="152"/>
      <c r="OH2" s="152"/>
      <c r="OI2" s="152"/>
      <c r="OJ2" s="152"/>
      <c r="OK2" s="152"/>
      <c r="OL2" s="152"/>
      <c r="OM2" s="152"/>
      <c r="ON2" s="152"/>
      <c r="OO2" s="152"/>
      <c r="OP2" s="152"/>
      <c r="OQ2" s="152"/>
      <c r="OR2" s="152"/>
      <c r="OS2" s="152"/>
      <c r="OT2" s="152"/>
      <c r="OU2" s="152"/>
      <c r="OV2" s="152"/>
      <c r="OW2" s="152"/>
      <c r="OX2" s="152"/>
      <c r="OY2" s="152"/>
      <c r="OZ2" s="152"/>
      <c r="PA2" s="152"/>
      <c r="PB2" s="152"/>
      <c r="PC2" s="152"/>
      <c r="PD2" s="152"/>
      <c r="PE2" s="152"/>
      <c r="PF2" s="152"/>
      <c r="PG2" s="152"/>
      <c r="PH2" s="152"/>
      <c r="PI2" s="152"/>
      <c r="PJ2" s="152"/>
      <c r="PK2" s="152"/>
      <c r="PL2" s="152"/>
      <c r="PM2" s="152"/>
      <c r="PN2" s="152"/>
      <c r="PO2" s="152"/>
      <c r="PP2" s="152"/>
      <c r="PQ2" s="152"/>
      <c r="PR2" s="152"/>
      <c r="PS2" s="152"/>
      <c r="PT2" s="152"/>
      <c r="PU2" s="152"/>
      <c r="PV2" s="152"/>
      <c r="PW2" s="152"/>
      <c r="PX2" s="152"/>
      <c r="PY2" s="152"/>
      <c r="PZ2" s="152"/>
      <c r="QA2" s="152"/>
      <c r="QB2" s="152"/>
      <c r="QC2" s="152"/>
      <c r="QD2" s="152"/>
      <c r="QE2" s="152"/>
      <c r="QF2" s="152"/>
      <c r="QG2" s="152"/>
      <c r="QH2" s="152"/>
      <c r="QI2" s="152"/>
      <c r="QJ2" s="152"/>
      <c r="QK2" s="152"/>
      <c r="QL2" s="152"/>
      <c r="QM2" s="152"/>
      <c r="QN2" s="152"/>
      <c r="QO2" s="152"/>
      <c r="QP2" s="152"/>
      <c r="QQ2" s="152"/>
      <c r="QR2" s="152"/>
      <c r="QS2" s="152"/>
      <c r="QT2" s="152"/>
      <c r="QU2" s="152"/>
      <c r="QV2" s="152"/>
      <c r="QW2" s="152"/>
      <c r="QX2" s="152"/>
      <c r="QY2" s="152"/>
      <c r="QZ2" s="152"/>
      <c r="RA2" s="152"/>
      <c r="RB2" s="152"/>
      <c r="RC2" s="152"/>
      <c r="RD2" s="152"/>
      <c r="RE2" s="152"/>
      <c r="RF2" s="152"/>
      <c r="RG2" s="152"/>
      <c r="RH2" s="152"/>
      <c r="RI2" s="152"/>
      <c r="RJ2" s="152"/>
      <c r="RK2" s="152"/>
      <c r="RL2" s="152"/>
      <c r="RM2" s="152"/>
      <c r="RN2" s="152"/>
      <c r="RO2" s="152"/>
      <c r="RP2" s="152"/>
      <c r="RQ2" s="152"/>
      <c r="RR2" s="152"/>
      <c r="RS2" s="152"/>
      <c r="RT2" s="152"/>
      <c r="RU2" s="152"/>
      <c r="RV2" s="152"/>
      <c r="RW2" s="152"/>
      <c r="RX2" s="152"/>
      <c r="RY2" s="152"/>
      <c r="RZ2" s="152"/>
      <c r="SA2" s="152"/>
      <c r="SB2" s="152"/>
      <c r="SC2" s="152"/>
      <c r="SD2" s="152"/>
      <c r="SE2" s="152"/>
      <c r="SF2" s="152"/>
      <c r="SG2" s="152"/>
      <c r="SH2" s="152"/>
      <c r="SI2" s="152"/>
      <c r="SJ2" s="152"/>
      <c r="SK2" s="152"/>
      <c r="SL2" s="152"/>
      <c r="SM2" s="152"/>
      <c r="SN2" s="152"/>
      <c r="SO2" s="152"/>
      <c r="SP2" s="152"/>
      <c r="SQ2" s="152"/>
      <c r="SR2" s="152"/>
      <c r="SS2" s="152"/>
      <c r="ST2" s="152"/>
      <c r="SU2" s="152"/>
      <c r="SV2" s="152"/>
      <c r="SW2" s="152"/>
      <c r="SX2" s="152"/>
      <c r="SY2" s="152"/>
    </row>
    <row r="3" spans="1:519" ht="28.5" customHeight="1" x14ac:dyDescent="0.35">
      <c r="A3" s="243">
        <v>1</v>
      </c>
      <c r="B3" s="156" t="s">
        <v>4</v>
      </c>
      <c r="C3" s="157"/>
      <c r="D3" s="241"/>
      <c r="E3" s="158"/>
    </row>
    <row r="4" spans="1:519" ht="28.5" customHeight="1" x14ac:dyDescent="0.35">
      <c r="A4" s="243"/>
      <c r="B4" s="159" t="s">
        <v>1827</v>
      </c>
      <c r="C4" s="160"/>
      <c r="D4" s="245">
        <v>500</v>
      </c>
      <c r="E4" s="162"/>
    </row>
    <row r="5" spans="1:519" ht="28.5" customHeight="1" x14ac:dyDescent="0.35">
      <c r="A5" s="243"/>
      <c r="B5" s="159" t="s">
        <v>1828</v>
      </c>
      <c r="C5" s="160"/>
      <c r="D5" s="245">
        <v>370</v>
      </c>
      <c r="E5" s="162"/>
    </row>
    <row r="6" spans="1:519" ht="28.5" customHeight="1" x14ac:dyDescent="0.35">
      <c r="A6" s="243"/>
      <c r="B6" s="159" t="s">
        <v>1829</v>
      </c>
      <c r="C6" s="160"/>
      <c r="D6" s="245">
        <v>250</v>
      </c>
      <c r="E6" s="162"/>
    </row>
    <row r="7" spans="1:519" ht="28.5" customHeight="1" x14ac:dyDescent="0.35">
      <c r="A7" s="243"/>
      <c r="B7" s="159" t="s">
        <v>1830</v>
      </c>
      <c r="C7" s="160"/>
      <c r="D7" s="245">
        <v>130</v>
      </c>
      <c r="E7" s="162"/>
    </row>
    <row r="8" spans="1:519" ht="37.5" customHeight="1" x14ac:dyDescent="0.35">
      <c r="A8" s="246">
        <v>2</v>
      </c>
      <c r="B8" s="156" t="s">
        <v>6</v>
      </c>
      <c r="C8" s="157" t="s">
        <v>5</v>
      </c>
      <c r="D8" s="241"/>
      <c r="E8" s="162"/>
    </row>
    <row r="9" spans="1:519" ht="28.5" customHeight="1" x14ac:dyDescent="0.35">
      <c r="A9" s="243" t="s">
        <v>3</v>
      </c>
      <c r="B9" s="163" t="s">
        <v>1831</v>
      </c>
      <c r="C9" s="157" t="s">
        <v>3</v>
      </c>
      <c r="D9" s="241">
        <v>330</v>
      </c>
      <c r="E9" s="162"/>
    </row>
    <row r="10" spans="1:519" ht="28.5" customHeight="1" x14ac:dyDescent="0.35">
      <c r="A10" s="243" t="s">
        <v>3</v>
      </c>
      <c r="B10" s="163" t="s">
        <v>1832</v>
      </c>
      <c r="C10" s="157" t="s">
        <v>7</v>
      </c>
      <c r="D10" s="241">
        <v>220</v>
      </c>
      <c r="E10" s="162"/>
    </row>
    <row r="11" spans="1:519" ht="28.5" customHeight="1" x14ac:dyDescent="0.35">
      <c r="A11" s="243" t="s">
        <v>3</v>
      </c>
      <c r="B11" s="163" t="s">
        <v>1833</v>
      </c>
      <c r="C11" s="157" t="s">
        <v>3</v>
      </c>
      <c r="D11" s="241">
        <v>110</v>
      </c>
      <c r="E11" s="162"/>
    </row>
    <row r="12" spans="1:519" ht="28.5" customHeight="1" x14ac:dyDescent="0.35">
      <c r="A12" s="243" t="s">
        <v>3</v>
      </c>
      <c r="B12" s="163" t="s">
        <v>1834</v>
      </c>
      <c r="C12" s="157" t="s">
        <v>3</v>
      </c>
      <c r="D12" s="241">
        <v>110</v>
      </c>
      <c r="E12" s="162"/>
    </row>
    <row r="13" spans="1:519" ht="28.5" customHeight="1" x14ac:dyDescent="0.35">
      <c r="A13" s="243" t="s">
        <v>3</v>
      </c>
      <c r="B13" s="163" t="s">
        <v>1835</v>
      </c>
      <c r="C13" s="157" t="s">
        <v>3</v>
      </c>
      <c r="D13" s="241">
        <v>110</v>
      </c>
      <c r="E13" s="162"/>
    </row>
    <row r="14" spans="1:519" ht="28.5" customHeight="1" x14ac:dyDescent="0.35">
      <c r="A14" s="243" t="s">
        <v>3</v>
      </c>
      <c r="B14" s="163" t="s">
        <v>1836</v>
      </c>
      <c r="C14" s="157" t="s">
        <v>3</v>
      </c>
      <c r="D14" s="241">
        <v>55</v>
      </c>
      <c r="E14" s="162"/>
    </row>
    <row r="15" spans="1:519" ht="28.5" customHeight="1" x14ac:dyDescent="0.35">
      <c r="A15" s="243" t="s">
        <v>3</v>
      </c>
      <c r="B15" s="163" t="s">
        <v>1837</v>
      </c>
      <c r="C15" s="157" t="s">
        <v>3</v>
      </c>
      <c r="D15" s="241">
        <v>55</v>
      </c>
      <c r="E15" s="162"/>
    </row>
    <row r="16" spans="1:519" ht="28.5" customHeight="1" x14ac:dyDescent="0.35">
      <c r="A16" s="243">
        <v>3</v>
      </c>
      <c r="B16" s="156" t="s">
        <v>8</v>
      </c>
      <c r="C16" s="157" t="s">
        <v>9</v>
      </c>
      <c r="D16" s="241"/>
      <c r="E16" s="162"/>
    </row>
    <row r="17" spans="1:5" ht="33.75" customHeight="1" x14ac:dyDescent="0.35">
      <c r="A17" s="243" t="s">
        <v>3</v>
      </c>
      <c r="B17" s="163" t="s">
        <v>10</v>
      </c>
      <c r="C17" s="157" t="s">
        <v>7</v>
      </c>
      <c r="D17" s="241">
        <v>1300</v>
      </c>
      <c r="E17" s="162"/>
    </row>
    <row r="18" spans="1:5" ht="28.5" customHeight="1" x14ac:dyDescent="0.35">
      <c r="A18" s="243" t="s">
        <v>3</v>
      </c>
      <c r="B18" s="163" t="s">
        <v>11</v>
      </c>
      <c r="C18" s="157" t="s">
        <v>7</v>
      </c>
      <c r="D18" s="241">
        <v>900</v>
      </c>
      <c r="E18" s="162"/>
    </row>
    <row r="19" spans="1:5" ht="28.5" customHeight="1" x14ac:dyDescent="0.35">
      <c r="A19" s="243" t="s">
        <v>3</v>
      </c>
      <c r="B19" s="163" t="s">
        <v>12</v>
      </c>
      <c r="C19" s="157" t="s">
        <v>7</v>
      </c>
      <c r="D19" s="241">
        <v>550</v>
      </c>
      <c r="E19" s="162"/>
    </row>
    <row r="20" spans="1:5" ht="28.5" customHeight="1" x14ac:dyDescent="0.35">
      <c r="A20" s="243"/>
      <c r="B20" s="159" t="s">
        <v>1595</v>
      </c>
      <c r="C20" s="160"/>
      <c r="D20" s="245">
        <v>450</v>
      </c>
      <c r="E20" s="162"/>
    </row>
    <row r="21" spans="1:5" ht="28.5" customHeight="1" x14ac:dyDescent="0.35">
      <c r="A21" s="243">
        <v>4</v>
      </c>
      <c r="B21" s="164" t="s">
        <v>13</v>
      </c>
      <c r="C21" s="160" t="s">
        <v>5</v>
      </c>
      <c r="D21" s="245"/>
      <c r="E21" s="162"/>
    </row>
    <row r="22" spans="1:5" ht="28.5" customHeight="1" x14ac:dyDescent="0.35">
      <c r="A22" s="243"/>
      <c r="B22" s="159" t="s">
        <v>15</v>
      </c>
      <c r="C22" s="160" t="s">
        <v>7</v>
      </c>
      <c r="D22" s="245">
        <v>450</v>
      </c>
      <c r="E22" s="162"/>
    </row>
    <row r="23" spans="1:5" ht="28.5" customHeight="1" x14ac:dyDescent="0.35">
      <c r="A23" s="243" t="s">
        <v>3</v>
      </c>
      <c r="B23" s="159" t="s">
        <v>1838</v>
      </c>
      <c r="C23" s="160" t="s">
        <v>7</v>
      </c>
      <c r="D23" s="245">
        <v>400</v>
      </c>
      <c r="E23" s="162"/>
    </row>
    <row r="24" spans="1:5" ht="28.5" customHeight="1" x14ac:dyDescent="0.35">
      <c r="A24" s="243" t="s">
        <v>3</v>
      </c>
      <c r="B24" s="159" t="s">
        <v>1839</v>
      </c>
      <c r="C24" s="160" t="s">
        <v>3</v>
      </c>
      <c r="D24" s="245">
        <v>300</v>
      </c>
      <c r="E24" s="162"/>
    </row>
    <row r="25" spans="1:5" ht="28.5" customHeight="1" x14ac:dyDescent="0.35">
      <c r="A25" s="243" t="s">
        <v>3</v>
      </c>
      <c r="B25" s="159" t="s">
        <v>1840</v>
      </c>
      <c r="C25" s="160" t="s">
        <v>3</v>
      </c>
      <c r="D25" s="245">
        <v>220</v>
      </c>
      <c r="E25" s="162"/>
    </row>
    <row r="26" spans="1:5" ht="28.5" customHeight="1" x14ac:dyDescent="0.35">
      <c r="A26" s="243" t="s">
        <v>3</v>
      </c>
      <c r="B26" s="159" t="s">
        <v>1841</v>
      </c>
      <c r="C26" s="160" t="s">
        <v>7</v>
      </c>
      <c r="D26" s="245">
        <v>130</v>
      </c>
      <c r="E26" s="162"/>
    </row>
    <row r="27" spans="1:5" ht="28.5" customHeight="1" x14ac:dyDescent="0.35">
      <c r="A27" s="243">
        <v>5</v>
      </c>
      <c r="B27" s="164" t="s">
        <v>14</v>
      </c>
      <c r="C27" s="160" t="s">
        <v>5</v>
      </c>
      <c r="D27" s="245"/>
      <c r="E27" s="162"/>
    </row>
    <row r="28" spans="1:5" ht="28.5" customHeight="1" x14ac:dyDescent="0.35">
      <c r="A28" s="243" t="s">
        <v>3</v>
      </c>
      <c r="B28" s="159" t="s">
        <v>15</v>
      </c>
      <c r="C28" s="160"/>
      <c r="D28" s="245">
        <v>750</v>
      </c>
      <c r="E28" s="162"/>
    </row>
    <row r="29" spans="1:5" ht="28.5" customHeight="1" x14ac:dyDescent="0.35">
      <c r="A29" s="243" t="s">
        <v>3</v>
      </c>
      <c r="B29" s="159" t="s">
        <v>16</v>
      </c>
      <c r="C29" s="160"/>
      <c r="D29" s="245">
        <v>600</v>
      </c>
      <c r="E29" s="162"/>
    </row>
    <row r="30" spans="1:5" ht="28.5" customHeight="1" x14ac:dyDescent="0.35">
      <c r="A30" s="243" t="s">
        <v>3</v>
      </c>
      <c r="B30" s="159" t="s">
        <v>17</v>
      </c>
      <c r="C30" s="160"/>
      <c r="D30" s="245">
        <v>330</v>
      </c>
      <c r="E30" s="162"/>
    </row>
    <row r="31" spans="1:5" ht="28.5" customHeight="1" x14ac:dyDescent="0.35">
      <c r="A31" s="243">
        <v>6</v>
      </c>
      <c r="B31" s="165" t="s">
        <v>1721</v>
      </c>
      <c r="C31" s="160"/>
      <c r="D31" s="245"/>
      <c r="E31" s="162"/>
    </row>
    <row r="32" spans="1:5" ht="28.5" customHeight="1" x14ac:dyDescent="0.35">
      <c r="A32" s="243"/>
      <c r="B32" s="159" t="s">
        <v>1722</v>
      </c>
      <c r="C32" s="160"/>
      <c r="D32" s="245">
        <v>5300</v>
      </c>
      <c r="E32" s="162"/>
    </row>
    <row r="33" spans="1:5" ht="28.5" customHeight="1" x14ac:dyDescent="0.35">
      <c r="A33" s="243"/>
      <c r="B33" s="159" t="s">
        <v>1723</v>
      </c>
      <c r="C33" s="160"/>
      <c r="D33" s="245">
        <v>4600</v>
      </c>
      <c r="E33" s="162"/>
    </row>
    <row r="34" spans="1:5" ht="28.5" customHeight="1" x14ac:dyDescent="0.35">
      <c r="A34" s="243"/>
      <c r="B34" s="159" t="s">
        <v>1724</v>
      </c>
      <c r="C34" s="160"/>
      <c r="D34" s="245">
        <v>1700</v>
      </c>
      <c r="E34" s="162"/>
    </row>
    <row r="35" spans="1:5" ht="28.5" customHeight="1" x14ac:dyDescent="0.35">
      <c r="A35" s="243">
        <v>7</v>
      </c>
      <c r="B35" s="156" t="s">
        <v>1733</v>
      </c>
      <c r="C35" s="157"/>
      <c r="D35" s="241"/>
      <c r="E35" s="166"/>
    </row>
    <row r="36" spans="1:5" ht="28.5" customHeight="1" x14ac:dyDescent="0.35">
      <c r="A36" s="243" t="s">
        <v>3</v>
      </c>
      <c r="B36" s="156" t="s">
        <v>19</v>
      </c>
      <c r="C36" s="157" t="s">
        <v>7</v>
      </c>
      <c r="D36" s="241"/>
      <c r="E36" s="166"/>
    </row>
    <row r="37" spans="1:5" ht="28.5" customHeight="1" x14ac:dyDescent="0.35">
      <c r="A37" s="243" t="s">
        <v>3</v>
      </c>
      <c r="B37" s="163" t="s">
        <v>20</v>
      </c>
      <c r="C37" s="157" t="s">
        <v>7</v>
      </c>
      <c r="D37" s="241">
        <v>700</v>
      </c>
      <c r="E37" s="166"/>
    </row>
    <row r="38" spans="1:5" ht="28.5" customHeight="1" x14ac:dyDescent="0.35">
      <c r="A38" s="243" t="s">
        <v>3</v>
      </c>
      <c r="B38" s="163" t="s">
        <v>21</v>
      </c>
      <c r="C38" s="157" t="s">
        <v>7</v>
      </c>
      <c r="D38" s="241">
        <v>300</v>
      </c>
      <c r="E38" s="166"/>
    </row>
    <row r="39" spans="1:5" ht="28.5" customHeight="1" x14ac:dyDescent="0.35">
      <c r="A39" s="243" t="s">
        <v>3</v>
      </c>
      <c r="B39" s="163" t="s">
        <v>22</v>
      </c>
      <c r="C39" s="157" t="s">
        <v>7</v>
      </c>
      <c r="D39" s="241">
        <v>200</v>
      </c>
      <c r="E39" s="166"/>
    </row>
    <row r="40" spans="1:5" ht="39.75" customHeight="1" x14ac:dyDescent="0.35">
      <c r="A40" s="243"/>
      <c r="B40" s="163" t="s">
        <v>1779</v>
      </c>
      <c r="C40" s="157"/>
      <c r="D40" s="241">
        <v>250</v>
      </c>
      <c r="E40" s="166"/>
    </row>
    <row r="41" spans="1:5" ht="28.5" customHeight="1" x14ac:dyDescent="0.35">
      <c r="A41" s="243"/>
      <c r="B41" s="167" t="s">
        <v>24</v>
      </c>
      <c r="C41" s="168" t="s">
        <v>7</v>
      </c>
      <c r="D41" s="247"/>
      <c r="E41" s="166"/>
    </row>
    <row r="42" spans="1:5" ht="28.5" customHeight="1" x14ac:dyDescent="0.35">
      <c r="A42" s="243" t="s">
        <v>3</v>
      </c>
      <c r="B42" s="169" t="s">
        <v>25</v>
      </c>
      <c r="C42" s="168" t="s">
        <v>7</v>
      </c>
      <c r="D42" s="247">
        <v>700</v>
      </c>
      <c r="E42" s="166"/>
    </row>
    <row r="43" spans="1:5" ht="28.5" customHeight="1" x14ac:dyDescent="0.35">
      <c r="A43" s="243" t="s">
        <v>3</v>
      </c>
      <c r="B43" s="169" t="s">
        <v>21</v>
      </c>
      <c r="C43" s="168" t="s">
        <v>7</v>
      </c>
      <c r="D43" s="247">
        <v>300</v>
      </c>
      <c r="E43" s="166"/>
    </row>
    <row r="44" spans="1:5" ht="28.5" customHeight="1" x14ac:dyDescent="0.35">
      <c r="A44" s="243" t="s">
        <v>3</v>
      </c>
      <c r="B44" s="169" t="s">
        <v>22</v>
      </c>
      <c r="C44" s="168" t="s">
        <v>7</v>
      </c>
      <c r="D44" s="247">
        <v>150</v>
      </c>
      <c r="E44" s="166"/>
    </row>
    <row r="45" spans="1:5" ht="28.5" customHeight="1" x14ac:dyDescent="0.35">
      <c r="A45" s="243">
        <v>8</v>
      </c>
      <c r="B45" s="164" t="s">
        <v>27</v>
      </c>
      <c r="C45" s="160" t="s">
        <v>5</v>
      </c>
      <c r="D45" s="245"/>
      <c r="E45" s="166"/>
    </row>
    <row r="46" spans="1:5" ht="28.5" customHeight="1" x14ac:dyDescent="0.35">
      <c r="A46" s="243" t="s">
        <v>3</v>
      </c>
      <c r="B46" s="159" t="s">
        <v>20</v>
      </c>
      <c r="C46" s="160" t="s">
        <v>7</v>
      </c>
      <c r="D46" s="245">
        <v>2200</v>
      </c>
      <c r="E46" s="166"/>
    </row>
    <row r="47" spans="1:5" ht="28.5" customHeight="1" x14ac:dyDescent="0.35">
      <c r="A47" s="243" t="s">
        <v>3</v>
      </c>
      <c r="B47" s="159" t="s">
        <v>21</v>
      </c>
      <c r="C47" s="160" t="s">
        <v>7</v>
      </c>
      <c r="D47" s="245">
        <v>1650</v>
      </c>
      <c r="E47" s="162"/>
    </row>
    <row r="48" spans="1:5" ht="28.5" customHeight="1" x14ac:dyDescent="0.35">
      <c r="A48" s="243" t="s">
        <v>3</v>
      </c>
      <c r="B48" s="159" t="s">
        <v>22</v>
      </c>
      <c r="C48" s="160" t="s">
        <v>7</v>
      </c>
      <c r="D48" s="245">
        <v>450</v>
      </c>
      <c r="E48" s="162"/>
    </row>
    <row r="49" spans="1:5" ht="28.5" customHeight="1" x14ac:dyDescent="0.35">
      <c r="A49" s="243" t="s">
        <v>3</v>
      </c>
      <c r="B49" s="159" t="s">
        <v>28</v>
      </c>
      <c r="C49" s="160" t="s">
        <v>7</v>
      </c>
      <c r="D49" s="245">
        <v>220</v>
      </c>
      <c r="E49" s="166"/>
    </row>
    <row r="50" spans="1:5" ht="28.5" customHeight="1" x14ac:dyDescent="0.35">
      <c r="A50" s="243">
        <v>9</v>
      </c>
      <c r="B50" s="156" t="s">
        <v>29</v>
      </c>
      <c r="C50" s="157" t="s">
        <v>5</v>
      </c>
      <c r="D50" s="241"/>
      <c r="E50" s="166"/>
    </row>
    <row r="51" spans="1:5" ht="28.5" customHeight="1" x14ac:dyDescent="0.35">
      <c r="A51" s="243" t="s">
        <v>3</v>
      </c>
      <c r="B51" s="163" t="s">
        <v>30</v>
      </c>
      <c r="C51" s="157" t="s">
        <v>7</v>
      </c>
      <c r="D51" s="241">
        <v>220</v>
      </c>
      <c r="E51" s="166"/>
    </row>
    <row r="52" spans="1:5" ht="28.5" customHeight="1" x14ac:dyDescent="0.35">
      <c r="A52" s="243" t="s">
        <v>3</v>
      </c>
      <c r="B52" s="163" t="s">
        <v>31</v>
      </c>
      <c r="C52" s="157" t="s">
        <v>7</v>
      </c>
      <c r="D52" s="241">
        <v>165</v>
      </c>
      <c r="E52" s="166"/>
    </row>
    <row r="53" spans="1:5" ht="28.5" customHeight="1" x14ac:dyDescent="0.35">
      <c r="A53" s="243" t="s">
        <v>3</v>
      </c>
      <c r="B53" s="163" t="s">
        <v>17</v>
      </c>
      <c r="C53" s="157" t="s">
        <v>7</v>
      </c>
      <c r="D53" s="241">
        <v>110</v>
      </c>
      <c r="E53" s="166"/>
    </row>
    <row r="54" spans="1:5" ht="28.5" customHeight="1" x14ac:dyDescent="0.35">
      <c r="A54" s="243">
        <v>10</v>
      </c>
      <c r="B54" s="164" t="s">
        <v>32</v>
      </c>
      <c r="C54" s="160" t="s">
        <v>5</v>
      </c>
      <c r="D54" s="245"/>
      <c r="E54" s="166"/>
    </row>
    <row r="55" spans="1:5" ht="28.5" customHeight="1" x14ac:dyDescent="0.35">
      <c r="A55" s="243" t="s">
        <v>3</v>
      </c>
      <c r="B55" s="159" t="s">
        <v>20</v>
      </c>
      <c r="C55" s="160" t="s">
        <v>7</v>
      </c>
      <c r="D55" s="245">
        <v>650</v>
      </c>
      <c r="E55" s="166"/>
    </row>
    <row r="56" spans="1:5" ht="28.5" customHeight="1" x14ac:dyDescent="0.35">
      <c r="A56" s="243" t="s">
        <v>3</v>
      </c>
      <c r="B56" s="159" t="s">
        <v>21</v>
      </c>
      <c r="C56" s="160" t="s">
        <v>7</v>
      </c>
      <c r="D56" s="245">
        <v>350</v>
      </c>
      <c r="E56" s="166"/>
    </row>
    <row r="57" spans="1:5" ht="28.5" customHeight="1" x14ac:dyDescent="0.35">
      <c r="A57" s="243" t="s">
        <v>3</v>
      </c>
      <c r="B57" s="159" t="s">
        <v>22</v>
      </c>
      <c r="C57" s="160" t="s">
        <v>7</v>
      </c>
      <c r="D57" s="245">
        <v>165</v>
      </c>
      <c r="E57" s="166"/>
    </row>
    <row r="58" spans="1:5" ht="28.5" customHeight="1" x14ac:dyDescent="0.35">
      <c r="A58" s="243">
        <v>11</v>
      </c>
      <c r="B58" s="156" t="s">
        <v>33</v>
      </c>
      <c r="C58" s="157" t="s">
        <v>5</v>
      </c>
      <c r="D58" s="241"/>
      <c r="E58" s="166"/>
    </row>
    <row r="59" spans="1:5" ht="28.5" customHeight="1" x14ac:dyDescent="0.35">
      <c r="A59" s="243" t="s">
        <v>3</v>
      </c>
      <c r="B59" s="163" t="s">
        <v>34</v>
      </c>
      <c r="C59" s="157" t="s">
        <v>7</v>
      </c>
      <c r="D59" s="241">
        <v>220</v>
      </c>
      <c r="E59" s="166"/>
    </row>
    <row r="60" spans="1:5" ht="28.5" customHeight="1" x14ac:dyDescent="0.35">
      <c r="A60" s="243" t="s">
        <v>3</v>
      </c>
      <c r="B60" s="163" t="s">
        <v>35</v>
      </c>
      <c r="C60" s="157" t="s">
        <v>7</v>
      </c>
      <c r="D60" s="241">
        <v>150</v>
      </c>
      <c r="E60" s="166"/>
    </row>
    <row r="61" spans="1:5" ht="28.5" customHeight="1" x14ac:dyDescent="0.35">
      <c r="A61" s="243" t="s">
        <v>3</v>
      </c>
      <c r="B61" s="163" t="s">
        <v>36</v>
      </c>
      <c r="C61" s="157" t="s">
        <v>7</v>
      </c>
      <c r="D61" s="241">
        <v>100</v>
      </c>
      <c r="E61" s="166"/>
    </row>
    <row r="62" spans="1:5" ht="28.5" customHeight="1" x14ac:dyDescent="0.35">
      <c r="A62" s="243">
        <v>12</v>
      </c>
      <c r="B62" s="165" t="s">
        <v>1596</v>
      </c>
      <c r="C62" s="160" t="s">
        <v>1373</v>
      </c>
      <c r="D62" s="245"/>
      <c r="E62" s="166"/>
    </row>
    <row r="63" spans="1:5" ht="28.5" customHeight="1" x14ac:dyDescent="0.35">
      <c r="A63" s="243"/>
      <c r="B63" s="159" t="s">
        <v>1842</v>
      </c>
      <c r="C63" s="160"/>
      <c r="D63" s="245">
        <v>10000</v>
      </c>
      <c r="E63" s="162"/>
    </row>
    <row r="64" spans="1:5" ht="28.5" customHeight="1" x14ac:dyDescent="0.35">
      <c r="A64" s="243"/>
      <c r="B64" s="159" t="s">
        <v>1843</v>
      </c>
      <c r="C64" s="160"/>
      <c r="D64" s="245">
        <v>6000</v>
      </c>
      <c r="E64" s="162"/>
    </row>
    <row r="65" spans="1:5" ht="28.5" customHeight="1" x14ac:dyDescent="0.35">
      <c r="A65" s="243">
        <v>13</v>
      </c>
      <c r="B65" s="165" t="s">
        <v>1597</v>
      </c>
      <c r="C65" s="160" t="s">
        <v>1373</v>
      </c>
      <c r="D65" s="245"/>
      <c r="E65" s="166"/>
    </row>
    <row r="66" spans="1:5" ht="28.5" customHeight="1" x14ac:dyDescent="0.35">
      <c r="A66" s="243"/>
      <c r="B66" s="159" t="s">
        <v>1598</v>
      </c>
      <c r="C66" s="160"/>
      <c r="D66" s="245">
        <v>350</v>
      </c>
      <c r="E66" s="166"/>
    </row>
    <row r="67" spans="1:5" ht="28.5" customHeight="1" x14ac:dyDescent="0.35">
      <c r="A67" s="243"/>
      <c r="B67" s="159" t="s">
        <v>1599</v>
      </c>
      <c r="C67" s="160"/>
      <c r="D67" s="245">
        <v>150</v>
      </c>
      <c r="E67" s="166"/>
    </row>
    <row r="68" spans="1:5" ht="28.5" customHeight="1" x14ac:dyDescent="0.35">
      <c r="A68" s="243"/>
      <c r="B68" s="159" t="s">
        <v>1600</v>
      </c>
      <c r="C68" s="160"/>
      <c r="D68" s="245">
        <v>75</v>
      </c>
      <c r="E68" s="166"/>
    </row>
    <row r="69" spans="1:5" ht="28.5" customHeight="1" x14ac:dyDescent="0.35">
      <c r="A69" s="243">
        <v>14</v>
      </c>
      <c r="B69" s="164" t="s">
        <v>37</v>
      </c>
      <c r="C69" s="160" t="s">
        <v>5</v>
      </c>
      <c r="D69" s="245"/>
      <c r="E69" s="166"/>
    </row>
    <row r="70" spans="1:5" ht="28.5" customHeight="1" x14ac:dyDescent="0.35">
      <c r="A70" s="243" t="s">
        <v>3</v>
      </c>
      <c r="B70" s="159" t="s">
        <v>38</v>
      </c>
      <c r="C70" s="160" t="s">
        <v>3</v>
      </c>
      <c r="D70" s="245">
        <v>1100</v>
      </c>
      <c r="E70" s="166"/>
    </row>
    <row r="71" spans="1:5" ht="28.5" customHeight="1" x14ac:dyDescent="0.35">
      <c r="A71" s="243" t="s">
        <v>3</v>
      </c>
      <c r="B71" s="159" t="s">
        <v>39</v>
      </c>
      <c r="C71" s="160" t="s">
        <v>3</v>
      </c>
      <c r="D71" s="245">
        <v>550</v>
      </c>
      <c r="E71" s="166"/>
    </row>
    <row r="72" spans="1:5" ht="28.5" customHeight="1" x14ac:dyDescent="0.35">
      <c r="A72" s="243" t="s">
        <v>3</v>
      </c>
      <c r="B72" s="159" t="s">
        <v>40</v>
      </c>
      <c r="C72" s="160" t="s">
        <v>3</v>
      </c>
      <c r="D72" s="245">
        <v>850</v>
      </c>
      <c r="E72" s="166"/>
    </row>
    <row r="73" spans="1:5" ht="28.5" customHeight="1" x14ac:dyDescent="0.35">
      <c r="A73" s="243" t="s">
        <v>3</v>
      </c>
      <c r="B73" s="159" t="s">
        <v>41</v>
      </c>
      <c r="C73" s="160" t="s">
        <v>3</v>
      </c>
      <c r="D73" s="245">
        <v>450</v>
      </c>
      <c r="E73" s="166"/>
    </row>
    <row r="74" spans="1:5" ht="28.5" customHeight="1" x14ac:dyDescent="0.35">
      <c r="A74" s="243" t="s">
        <v>3</v>
      </c>
      <c r="B74" s="159" t="s">
        <v>42</v>
      </c>
      <c r="C74" s="160" t="s">
        <v>7</v>
      </c>
      <c r="D74" s="245">
        <v>220</v>
      </c>
      <c r="E74" s="166"/>
    </row>
    <row r="75" spans="1:5" ht="28.5" customHeight="1" x14ac:dyDescent="0.35">
      <c r="A75" s="243" t="s">
        <v>3</v>
      </c>
      <c r="B75" s="159" t="s">
        <v>43</v>
      </c>
      <c r="C75" s="160" t="s">
        <v>7</v>
      </c>
      <c r="D75" s="245">
        <v>165</v>
      </c>
      <c r="E75" s="162"/>
    </row>
    <row r="76" spans="1:5" ht="28.5" customHeight="1" x14ac:dyDescent="0.35">
      <c r="A76" s="243" t="s">
        <v>3</v>
      </c>
      <c r="B76" s="159" t="s">
        <v>44</v>
      </c>
      <c r="C76" s="160" t="s">
        <v>7</v>
      </c>
      <c r="D76" s="245">
        <v>110</v>
      </c>
      <c r="E76" s="166"/>
    </row>
    <row r="77" spans="1:5" ht="28.5" customHeight="1" x14ac:dyDescent="0.35">
      <c r="A77" s="243" t="s">
        <v>3</v>
      </c>
      <c r="B77" s="159" t="s">
        <v>45</v>
      </c>
      <c r="C77" s="160" t="s">
        <v>7</v>
      </c>
      <c r="D77" s="245">
        <v>70</v>
      </c>
      <c r="E77" s="166"/>
    </row>
    <row r="78" spans="1:5" ht="28.5" customHeight="1" x14ac:dyDescent="0.35">
      <c r="A78" s="243">
        <v>15</v>
      </c>
      <c r="B78" s="165" t="s">
        <v>1601</v>
      </c>
      <c r="C78" s="160" t="s">
        <v>1373</v>
      </c>
      <c r="D78" s="245"/>
      <c r="E78" s="166"/>
    </row>
    <row r="79" spans="1:5" ht="28.5" customHeight="1" x14ac:dyDescent="0.35">
      <c r="A79" s="243"/>
      <c r="B79" s="159" t="s">
        <v>1602</v>
      </c>
      <c r="C79" s="160"/>
      <c r="D79" s="245">
        <v>400</v>
      </c>
      <c r="E79" s="166"/>
    </row>
    <row r="80" spans="1:5" ht="28.5" customHeight="1" x14ac:dyDescent="0.35">
      <c r="A80" s="243"/>
      <c r="B80" s="159" t="s">
        <v>1603</v>
      </c>
      <c r="C80" s="160"/>
      <c r="D80" s="245">
        <v>280</v>
      </c>
      <c r="E80" s="166"/>
    </row>
    <row r="81" spans="1:5" ht="28.5" customHeight="1" x14ac:dyDescent="0.35">
      <c r="A81" s="243"/>
      <c r="B81" s="159" t="s">
        <v>1604</v>
      </c>
      <c r="C81" s="160"/>
      <c r="D81" s="245">
        <v>250</v>
      </c>
      <c r="E81" s="166"/>
    </row>
    <row r="82" spans="1:5" ht="28.5" customHeight="1" x14ac:dyDescent="0.35">
      <c r="A82" s="243"/>
      <c r="B82" s="159" t="s">
        <v>1605</v>
      </c>
      <c r="C82" s="160"/>
      <c r="D82" s="245">
        <v>210</v>
      </c>
      <c r="E82" s="166"/>
    </row>
    <row r="83" spans="1:5" ht="28.5" customHeight="1" x14ac:dyDescent="0.35">
      <c r="A83" s="243">
        <v>16</v>
      </c>
      <c r="B83" s="164" t="s">
        <v>46</v>
      </c>
      <c r="C83" s="160" t="s">
        <v>5</v>
      </c>
      <c r="D83" s="245"/>
      <c r="E83" s="166"/>
    </row>
    <row r="84" spans="1:5" ht="50.25" customHeight="1" x14ac:dyDescent="0.35">
      <c r="A84" s="243" t="s">
        <v>3</v>
      </c>
      <c r="B84" s="159" t="s">
        <v>1934</v>
      </c>
      <c r="C84" s="160" t="s">
        <v>7</v>
      </c>
      <c r="D84" s="245">
        <v>50</v>
      </c>
      <c r="E84" s="166"/>
    </row>
    <row r="85" spans="1:5" ht="28.5" customHeight="1" x14ac:dyDescent="0.35">
      <c r="A85" s="243">
        <v>17</v>
      </c>
      <c r="B85" s="164" t="s">
        <v>47</v>
      </c>
      <c r="C85" s="160" t="s">
        <v>9</v>
      </c>
      <c r="D85" s="245"/>
      <c r="E85" s="166"/>
    </row>
    <row r="86" spans="1:5" ht="28.5" customHeight="1" x14ac:dyDescent="0.35">
      <c r="A86" s="243" t="s">
        <v>3</v>
      </c>
      <c r="B86" s="159" t="s">
        <v>48</v>
      </c>
      <c r="C86" s="160" t="s">
        <v>7</v>
      </c>
      <c r="D86" s="245">
        <v>1650</v>
      </c>
      <c r="E86" s="166"/>
    </row>
    <row r="87" spans="1:5" ht="28.5" customHeight="1" x14ac:dyDescent="0.35">
      <c r="A87" s="243" t="s">
        <v>3</v>
      </c>
      <c r="B87" s="159" t="s">
        <v>49</v>
      </c>
      <c r="C87" s="160" t="s">
        <v>50</v>
      </c>
      <c r="D87" s="245">
        <v>1100</v>
      </c>
      <c r="E87" s="162"/>
    </row>
    <row r="88" spans="1:5" ht="28.5" customHeight="1" x14ac:dyDescent="0.35">
      <c r="A88" s="243" t="s">
        <v>3</v>
      </c>
      <c r="B88" s="163" t="s">
        <v>51</v>
      </c>
      <c r="C88" s="157" t="s">
        <v>7</v>
      </c>
      <c r="D88" s="241">
        <v>550</v>
      </c>
      <c r="E88" s="162"/>
    </row>
    <row r="89" spans="1:5" ht="28.5" customHeight="1" x14ac:dyDescent="0.35">
      <c r="A89" s="243" t="s">
        <v>3</v>
      </c>
      <c r="B89" s="163" t="s">
        <v>52</v>
      </c>
      <c r="C89" s="157" t="s">
        <v>7</v>
      </c>
      <c r="D89" s="241">
        <v>450</v>
      </c>
      <c r="E89" s="166"/>
    </row>
    <row r="90" spans="1:5" ht="40.5" customHeight="1" x14ac:dyDescent="0.35">
      <c r="A90" s="243">
        <v>18</v>
      </c>
      <c r="B90" s="164" t="s">
        <v>1935</v>
      </c>
      <c r="C90" s="160" t="s">
        <v>5</v>
      </c>
      <c r="D90" s="245"/>
      <c r="E90" s="166"/>
    </row>
    <row r="91" spans="1:5" ht="28.5" customHeight="1" x14ac:dyDescent="0.35">
      <c r="A91" s="243" t="s">
        <v>3</v>
      </c>
      <c r="B91" s="165" t="s">
        <v>53</v>
      </c>
      <c r="C91" s="160" t="s">
        <v>7</v>
      </c>
      <c r="D91" s="245"/>
      <c r="E91" s="166"/>
    </row>
    <row r="92" spans="1:5" ht="28.5" customHeight="1" x14ac:dyDescent="0.35">
      <c r="A92" s="243" t="s">
        <v>3</v>
      </c>
      <c r="B92" s="159" t="s">
        <v>54</v>
      </c>
      <c r="C92" s="160"/>
      <c r="D92" s="245">
        <v>550</v>
      </c>
      <c r="E92" s="162"/>
    </row>
    <row r="93" spans="1:5" ht="28.5" customHeight="1" x14ac:dyDescent="0.35">
      <c r="A93" s="243" t="s">
        <v>3</v>
      </c>
      <c r="B93" s="159" t="s">
        <v>55</v>
      </c>
      <c r="C93" s="160"/>
      <c r="D93" s="245">
        <v>350</v>
      </c>
      <c r="E93" s="162"/>
    </row>
    <row r="94" spans="1:5" ht="28.5" customHeight="1" x14ac:dyDescent="0.35">
      <c r="A94" s="243" t="s">
        <v>3</v>
      </c>
      <c r="B94" s="159" t="s">
        <v>56</v>
      </c>
      <c r="C94" s="160"/>
      <c r="D94" s="245">
        <v>220</v>
      </c>
      <c r="E94" s="162"/>
    </row>
    <row r="95" spans="1:5" ht="28.5" customHeight="1" x14ac:dyDescent="0.35">
      <c r="A95" s="243" t="s">
        <v>3</v>
      </c>
      <c r="B95" s="159" t="s">
        <v>28</v>
      </c>
      <c r="C95" s="160"/>
      <c r="D95" s="245">
        <v>110</v>
      </c>
      <c r="E95" s="166"/>
    </row>
    <row r="96" spans="1:5" ht="28.5" customHeight="1" x14ac:dyDescent="0.35">
      <c r="A96" s="243">
        <v>19</v>
      </c>
      <c r="B96" s="164" t="s">
        <v>57</v>
      </c>
      <c r="C96" s="160" t="s">
        <v>7</v>
      </c>
      <c r="D96" s="245"/>
      <c r="E96" s="166"/>
    </row>
    <row r="97" spans="1:5" ht="33.75" customHeight="1" x14ac:dyDescent="0.35">
      <c r="A97" s="243" t="s">
        <v>3</v>
      </c>
      <c r="B97" s="159" t="s">
        <v>58</v>
      </c>
      <c r="C97" s="160" t="s">
        <v>7</v>
      </c>
      <c r="D97" s="245">
        <v>550</v>
      </c>
      <c r="E97" s="166"/>
    </row>
    <row r="98" spans="1:5" ht="40.5" customHeight="1" x14ac:dyDescent="0.35">
      <c r="A98" s="243" t="s">
        <v>3</v>
      </c>
      <c r="B98" s="171" t="s">
        <v>59</v>
      </c>
      <c r="C98" s="160" t="s">
        <v>7</v>
      </c>
      <c r="D98" s="245">
        <v>350</v>
      </c>
      <c r="E98" s="166"/>
    </row>
    <row r="99" spans="1:5" ht="28.5" customHeight="1" x14ac:dyDescent="0.35">
      <c r="A99" s="243">
        <v>20</v>
      </c>
      <c r="B99" s="164" t="s">
        <v>60</v>
      </c>
      <c r="C99" s="160" t="s">
        <v>7</v>
      </c>
      <c r="D99" s="245">
        <v>220</v>
      </c>
      <c r="E99" s="166"/>
    </row>
    <row r="100" spans="1:5" ht="28.5" customHeight="1" x14ac:dyDescent="0.35">
      <c r="A100" s="243">
        <v>21</v>
      </c>
      <c r="B100" s="156" t="s">
        <v>62</v>
      </c>
      <c r="C100" s="157" t="s">
        <v>7</v>
      </c>
      <c r="D100" s="241"/>
      <c r="E100" s="166"/>
    </row>
    <row r="101" spans="1:5" ht="28.5" customHeight="1" x14ac:dyDescent="0.35">
      <c r="A101" s="243" t="s">
        <v>3</v>
      </c>
      <c r="B101" s="163" t="s">
        <v>54</v>
      </c>
      <c r="C101" s="157" t="s">
        <v>5</v>
      </c>
      <c r="D101" s="241">
        <v>2200</v>
      </c>
      <c r="E101" s="166"/>
    </row>
    <row r="102" spans="1:5" ht="28.5" customHeight="1" x14ac:dyDescent="0.35">
      <c r="A102" s="243" t="s">
        <v>3</v>
      </c>
      <c r="B102" s="163" t="s">
        <v>55</v>
      </c>
      <c r="C102" s="157"/>
      <c r="D102" s="241">
        <v>1650</v>
      </c>
      <c r="E102" s="166"/>
    </row>
    <row r="103" spans="1:5" ht="28.5" customHeight="1" x14ac:dyDescent="0.35">
      <c r="A103" s="243" t="s">
        <v>3</v>
      </c>
      <c r="B103" s="163" t="s">
        <v>56</v>
      </c>
      <c r="C103" s="157"/>
      <c r="D103" s="241">
        <v>1100</v>
      </c>
      <c r="E103" s="166"/>
    </row>
    <row r="104" spans="1:5" ht="28.5" customHeight="1" x14ac:dyDescent="0.35">
      <c r="A104" s="243" t="s">
        <v>3</v>
      </c>
      <c r="B104" s="163" t="s">
        <v>28</v>
      </c>
      <c r="C104" s="157"/>
      <c r="D104" s="241">
        <v>550</v>
      </c>
      <c r="E104" s="166"/>
    </row>
    <row r="105" spans="1:5" ht="28.5" customHeight="1" x14ac:dyDescent="0.35">
      <c r="A105" s="243">
        <v>22</v>
      </c>
      <c r="B105" s="156" t="s">
        <v>64</v>
      </c>
      <c r="C105" s="157" t="s">
        <v>1373</v>
      </c>
      <c r="D105" s="241"/>
      <c r="E105" s="166"/>
    </row>
    <row r="106" spans="1:5" ht="28.5" customHeight="1" x14ac:dyDescent="0.35">
      <c r="A106" s="243" t="s">
        <v>3</v>
      </c>
      <c r="B106" s="163" t="s">
        <v>65</v>
      </c>
      <c r="C106" s="157"/>
      <c r="D106" s="241">
        <v>110</v>
      </c>
      <c r="E106" s="166"/>
    </row>
    <row r="107" spans="1:5" ht="28.5" customHeight="1" x14ac:dyDescent="0.35">
      <c r="A107" s="243" t="s">
        <v>3</v>
      </c>
      <c r="B107" s="163" t="s">
        <v>66</v>
      </c>
      <c r="C107" s="157"/>
      <c r="D107" s="241">
        <v>85</v>
      </c>
      <c r="E107" s="166"/>
    </row>
    <row r="108" spans="1:5" ht="28.5" customHeight="1" x14ac:dyDescent="0.35">
      <c r="A108" s="243">
        <v>23</v>
      </c>
      <c r="B108" s="156" t="s">
        <v>68</v>
      </c>
      <c r="C108" s="157" t="s">
        <v>1373</v>
      </c>
      <c r="D108" s="241"/>
      <c r="E108" s="166"/>
    </row>
    <row r="109" spans="1:5" ht="42" customHeight="1" x14ac:dyDescent="0.35">
      <c r="A109" s="243" t="s">
        <v>3</v>
      </c>
      <c r="B109" s="163" t="s">
        <v>69</v>
      </c>
      <c r="C109" s="157"/>
      <c r="D109" s="241">
        <v>400</v>
      </c>
      <c r="E109" s="166"/>
    </row>
    <row r="110" spans="1:5" ht="28.5" customHeight="1" x14ac:dyDescent="0.35">
      <c r="A110" s="243" t="s">
        <v>3</v>
      </c>
      <c r="B110" s="163" t="s">
        <v>70</v>
      </c>
      <c r="C110" s="157"/>
      <c r="D110" s="241">
        <v>220</v>
      </c>
      <c r="E110" s="166"/>
    </row>
    <row r="111" spans="1:5" ht="28.5" customHeight="1" x14ac:dyDescent="0.35">
      <c r="A111" s="243" t="s">
        <v>3</v>
      </c>
      <c r="B111" s="163" t="s">
        <v>71</v>
      </c>
      <c r="C111" s="157"/>
      <c r="D111" s="241">
        <v>165</v>
      </c>
      <c r="E111" s="166"/>
    </row>
    <row r="112" spans="1:5" ht="41.25" customHeight="1" x14ac:dyDescent="0.35">
      <c r="A112" s="243" t="s">
        <v>3</v>
      </c>
      <c r="B112" s="163" t="s">
        <v>72</v>
      </c>
      <c r="C112" s="157"/>
      <c r="D112" s="241">
        <v>110</v>
      </c>
      <c r="E112" s="166"/>
    </row>
    <row r="113" spans="1:5" ht="28.5" customHeight="1" x14ac:dyDescent="0.35">
      <c r="A113" s="243">
        <v>24</v>
      </c>
      <c r="B113" s="156" t="s">
        <v>74</v>
      </c>
      <c r="C113" s="172" t="s">
        <v>1373</v>
      </c>
      <c r="D113" s="248"/>
      <c r="E113" s="166"/>
    </row>
    <row r="114" spans="1:5" ht="28.5" customHeight="1" x14ac:dyDescent="0.35">
      <c r="A114" s="243" t="s">
        <v>3</v>
      </c>
      <c r="B114" s="163" t="s">
        <v>75</v>
      </c>
      <c r="C114" s="157"/>
      <c r="D114" s="241">
        <v>300</v>
      </c>
      <c r="E114" s="166"/>
    </row>
    <row r="115" spans="1:5" ht="28.5" customHeight="1" x14ac:dyDescent="0.35">
      <c r="A115" s="243" t="s">
        <v>3</v>
      </c>
      <c r="B115" s="163" t="s">
        <v>76</v>
      </c>
      <c r="C115" s="157"/>
      <c r="D115" s="241">
        <v>150</v>
      </c>
      <c r="E115" s="166"/>
    </row>
    <row r="116" spans="1:5" ht="28.5" customHeight="1" x14ac:dyDescent="0.35">
      <c r="A116" s="243">
        <v>25</v>
      </c>
      <c r="B116" s="156" t="s">
        <v>78</v>
      </c>
      <c r="C116" s="157" t="s">
        <v>1373</v>
      </c>
      <c r="D116" s="241"/>
      <c r="E116" s="166"/>
    </row>
    <row r="117" spans="1:5" ht="28.5" customHeight="1" x14ac:dyDescent="0.35">
      <c r="A117" s="243" t="s">
        <v>3</v>
      </c>
      <c r="B117" s="163" t="s">
        <v>79</v>
      </c>
      <c r="C117" s="157"/>
      <c r="D117" s="241">
        <v>165</v>
      </c>
      <c r="E117" s="166"/>
    </row>
    <row r="118" spans="1:5" ht="28.5" customHeight="1" x14ac:dyDescent="0.35">
      <c r="A118" s="243" t="s">
        <v>3</v>
      </c>
      <c r="B118" s="163" t="s">
        <v>80</v>
      </c>
      <c r="C118" s="157"/>
      <c r="D118" s="241">
        <v>110</v>
      </c>
      <c r="E118" s="166"/>
    </row>
    <row r="119" spans="1:5" ht="28.5" customHeight="1" x14ac:dyDescent="0.35">
      <c r="A119" s="243">
        <v>26</v>
      </c>
      <c r="B119" s="156" t="s">
        <v>82</v>
      </c>
      <c r="C119" s="157" t="s">
        <v>1373</v>
      </c>
      <c r="D119" s="241"/>
      <c r="E119" s="166"/>
    </row>
    <row r="120" spans="1:5" ht="28.5" customHeight="1" x14ac:dyDescent="0.35">
      <c r="A120" s="243"/>
      <c r="B120" s="163" t="s">
        <v>2050</v>
      </c>
      <c r="C120" s="157"/>
      <c r="D120" s="241">
        <v>500</v>
      </c>
      <c r="E120" s="166"/>
    </row>
    <row r="121" spans="1:5" ht="41.25" customHeight="1" x14ac:dyDescent="0.35">
      <c r="A121" s="243" t="s">
        <v>3</v>
      </c>
      <c r="B121" s="163" t="s">
        <v>2051</v>
      </c>
      <c r="C121" s="157"/>
      <c r="D121" s="241">
        <v>250</v>
      </c>
      <c r="E121" s="166"/>
    </row>
    <row r="122" spans="1:5" ht="42" customHeight="1" x14ac:dyDescent="0.35">
      <c r="A122" s="243" t="s">
        <v>3</v>
      </c>
      <c r="B122" s="163" t="s">
        <v>2052</v>
      </c>
      <c r="C122" s="157"/>
      <c r="D122" s="241">
        <v>180</v>
      </c>
      <c r="E122" s="166"/>
    </row>
    <row r="123" spans="1:5" ht="28.5" customHeight="1" x14ac:dyDescent="0.35">
      <c r="A123" s="243" t="s">
        <v>3</v>
      </c>
      <c r="B123" s="163" t="s">
        <v>2053</v>
      </c>
      <c r="C123" s="157"/>
      <c r="D123" s="241">
        <v>150</v>
      </c>
      <c r="E123" s="166"/>
    </row>
    <row r="124" spans="1:5" ht="28.5" customHeight="1" x14ac:dyDescent="0.35">
      <c r="A124" s="243" t="s">
        <v>3</v>
      </c>
      <c r="B124" s="159" t="s">
        <v>2054</v>
      </c>
      <c r="C124" s="157"/>
      <c r="D124" s="241">
        <v>110</v>
      </c>
      <c r="E124" s="166"/>
    </row>
    <row r="125" spans="1:5" ht="28.5" customHeight="1" x14ac:dyDescent="0.35">
      <c r="A125" s="243">
        <v>27</v>
      </c>
      <c r="B125" s="156" t="s">
        <v>84</v>
      </c>
      <c r="C125" s="153" t="s">
        <v>7</v>
      </c>
      <c r="D125" s="241">
        <v>110</v>
      </c>
      <c r="E125" s="166"/>
    </row>
    <row r="126" spans="1:5" ht="28.5" customHeight="1" x14ac:dyDescent="0.35">
      <c r="A126" s="243">
        <v>28</v>
      </c>
      <c r="B126" s="156" t="s">
        <v>86</v>
      </c>
      <c r="C126" s="157" t="s">
        <v>7</v>
      </c>
      <c r="D126" s="241">
        <v>110</v>
      </c>
      <c r="E126" s="166"/>
    </row>
    <row r="127" spans="1:5" ht="28.5" customHeight="1" x14ac:dyDescent="0.35">
      <c r="A127" s="243">
        <v>29</v>
      </c>
      <c r="B127" s="156" t="s">
        <v>88</v>
      </c>
      <c r="C127" s="157" t="s">
        <v>7</v>
      </c>
      <c r="D127" s="241">
        <v>110</v>
      </c>
      <c r="E127" s="166"/>
    </row>
    <row r="128" spans="1:5" ht="28.5" customHeight="1" x14ac:dyDescent="0.35">
      <c r="A128" s="243">
        <v>30</v>
      </c>
      <c r="B128" s="156" t="s">
        <v>90</v>
      </c>
      <c r="C128" s="157" t="s">
        <v>7</v>
      </c>
      <c r="D128" s="241">
        <v>110</v>
      </c>
      <c r="E128" s="166"/>
    </row>
    <row r="129" spans="1:5" ht="28.5" customHeight="1" x14ac:dyDescent="0.35">
      <c r="A129" s="243">
        <v>31</v>
      </c>
      <c r="B129" s="173" t="s">
        <v>91</v>
      </c>
      <c r="C129" s="157" t="s">
        <v>7</v>
      </c>
      <c r="D129" s="241"/>
      <c r="E129" s="166"/>
    </row>
    <row r="130" spans="1:5" ht="28.5" customHeight="1" x14ac:dyDescent="0.35">
      <c r="A130" s="243"/>
      <c r="B130" s="159" t="s">
        <v>1608</v>
      </c>
      <c r="C130" s="160"/>
      <c r="D130" s="245">
        <v>210</v>
      </c>
      <c r="E130" s="166"/>
    </row>
    <row r="131" spans="1:5" ht="28.5" customHeight="1" x14ac:dyDescent="0.35">
      <c r="A131" s="243"/>
      <c r="B131" s="159" t="s">
        <v>1609</v>
      </c>
      <c r="C131" s="160"/>
      <c r="D131" s="245">
        <v>160</v>
      </c>
      <c r="E131" s="166"/>
    </row>
    <row r="132" spans="1:5" ht="28.5" customHeight="1" x14ac:dyDescent="0.35">
      <c r="A132" s="243"/>
      <c r="B132" s="159" t="s">
        <v>1610</v>
      </c>
      <c r="C132" s="160"/>
      <c r="D132" s="245">
        <v>130</v>
      </c>
      <c r="E132" s="166"/>
    </row>
    <row r="133" spans="1:5" ht="28.5" customHeight="1" x14ac:dyDescent="0.35">
      <c r="A133" s="243">
        <v>32</v>
      </c>
      <c r="B133" s="165" t="s">
        <v>92</v>
      </c>
      <c r="C133" s="160" t="s">
        <v>5</v>
      </c>
      <c r="D133" s="245"/>
      <c r="E133" s="166"/>
    </row>
    <row r="134" spans="1:5" ht="28.5" customHeight="1" x14ac:dyDescent="0.35">
      <c r="A134" s="243" t="s">
        <v>1922</v>
      </c>
      <c r="B134" s="164" t="s">
        <v>93</v>
      </c>
      <c r="C134" s="160" t="s">
        <v>1373</v>
      </c>
      <c r="D134" s="245"/>
      <c r="E134" s="166"/>
    </row>
    <row r="135" spans="1:5" ht="28.5" customHeight="1" x14ac:dyDescent="0.35">
      <c r="A135" s="243" t="s">
        <v>3</v>
      </c>
      <c r="B135" s="163" t="s">
        <v>94</v>
      </c>
      <c r="C135" s="157"/>
      <c r="D135" s="241">
        <v>22000</v>
      </c>
      <c r="E135" s="166"/>
    </row>
    <row r="136" spans="1:5" ht="33" customHeight="1" x14ac:dyDescent="0.35">
      <c r="A136" s="243" t="s">
        <v>3</v>
      </c>
      <c r="B136" s="163" t="s">
        <v>1780</v>
      </c>
      <c r="C136" s="157"/>
      <c r="D136" s="241">
        <v>11000</v>
      </c>
      <c r="E136" s="162"/>
    </row>
    <row r="137" spans="1:5" ht="36" customHeight="1" x14ac:dyDescent="0.35">
      <c r="A137" s="243" t="s">
        <v>1923</v>
      </c>
      <c r="B137" s="156" t="s">
        <v>95</v>
      </c>
      <c r="C137" s="157" t="s">
        <v>1373</v>
      </c>
      <c r="D137" s="241"/>
      <c r="E137" s="166"/>
    </row>
    <row r="138" spans="1:5" ht="37.5" customHeight="1" x14ac:dyDescent="0.35">
      <c r="A138" s="243" t="s">
        <v>3</v>
      </c>
      <c r="B138" s="163" t="s">
        <v>1781</v>
      </c>
      <c r="C138" s="157"/>
      <c r="D138" s="241">
        <v>11200</v>
      </c>
      <c r="E138" s="166"/>
    </row>
    <row r="139" spans="1:5" ht="39" customHeight="1" x14ac:dyDescent="0.35">
      <c r="A139" s="243" t="s">
        <v>3</v>
      </c>
      <c r="B139" s="163" t="s">
        <v>1782</v>
      </c>
      <c r="C139" s="157"/>
      <c r="D139" s="241">
        <v>6540</v>
      </c>
      <c r="E139" s="166"/>
    </row>
    <row r="140" spans="1:5" ht="28.5" customHeight="1" x14ac:dyDescent="0.35">
      <c r="A140" s="243" t="s">
        <v>3</v>
      </c>
      <c r="B140" s="163" t="s">
        <v>97</v>
      </c>
      <c r="C140" s="157"/>
      <c r="D140" s="241">
        <v>5000</v>
      </c>
      <c r="E140" s="166"/>
    </row>
    <row r="141" spans="1:5" ht="36" customHeight="1" x14ac:dyDescent="0.35">
      <c r="A141" s="243" t="s">
        <v>1924</v>
      </c>
      <c r="B141" s="156" t="s">
        <v>98</v>
      </c>
      <c r="C141" s="157" t="s">
        <v>1373</v>
      </c>
      <c r="D141" s="241"/>
      <c r="E141" s="166"/>
    </row>
    <row r="142" spans="1:5" ht="28.5" customHeight="1" x14ac:dyDescent="0.35">
      <c r="A142" s="243" t="s">
        <v>3</v>
      </c>
      <c r="B142" s="163" t="s">
        <v>99</v>
      </c>
      <c r="C142" s="157"/>
      <c r="D142" s="241">
        <v>1800</v>
      </c>
      <c r="E142" s="166"/>
    </row>
    <row r="143" spans="1:5" ht="28.5" customHeight="1" x14ac:dyDescent="0.35">
      <c r="A143" s="243" t="s">
        <v>3</v>
      </c>
      <c r="B143" s="163" t="s">
        <v>100</v>
      </c>
      <c r="C143" s="157"/>
      <c r="D143" s="241">
        <v>1500</v>
      </c>
      <c r="E143" s="166"/>
    </row>
    <row r="144" spans="1:5" ht="28.5" customHeight="1" x14ac:dyDescent="0.35">
      <c r="A144" s="243" t="s">
        <v>3</v>
      </c>
      <c r="B144" s="163" t="s">
        <v>101</v>
      </c>
      <c r="C144" s="157"/>
      <c r="D144" s="241">
        <v>750</v>
      </c>
      <c r="E144" s="166"/>
    </row>
    <row r="145" spans="1:6" ht="28.5" customHeight="1" x14ac:dyDescent="0.35">
      <c r="A145" s="243" t="s">
        <v>1925</v>
      </c>
      <c r="B145" s="156" t="s">
        <v>102</v>
      </c>
      <c r="C145" s="157" t="s">
        <v>1373</v>
      </c>
      <c r="D145" s="241"/>
      <c r="E145" s="162"/>
    </row>
    <row r="146" spans="1:6" ht="28.5" customHeight="1" x14ac:dyDescent="0.35">
      <c r="A146" s="243" t="s">
        <v>3</v>
      </c>
      <c r="B146" s="163" t="s">
        <v>103</v>
      </c>
      <c r="C146" s="157"/>
      <c r="D146" s="241">
        <v>9300</v>
      </c>
      <c r="E146" s="162"/>
    </row>
    <row r="147" spans="1:6" ht="37.5" customHeight="1" x14ac:dyDescent="0.35">
      <c r="A147" s="243" t="s">
        <v>3</v>
      </c>
      <c r="B147" s="163" t="s">
        <v>104</v>
      </c>
      <c r="C147" s="157"/>
      <c r="D147" s="241">
        <v>4650</v>
      </c>
      <c r="E147" s="166"/>
    </row>
    <row r="148" spans="1:6" ht="28.5" customHeight="1" x14ac:dyDescent="0.35">
      <c r="A148" s="243"/>
      <c r="B148" s="163" t="s">
        <v>105</v>
      </c>
      <c r="C148" s="157"/>
      <c r="D148" s="241">
        <v>3300</v>
      </c>
      <c r="E148" s="166"/>
    </row>
    <row r="149" spans="1:6" ht="28.5" customHeight="1" x14ac:dyDescent="0.35">
      <c r="A149" s="243"/>
      <c r="B149" s="159" t="s">
        <v>1612</v>
      </c>
      <c r="C149" s="160"/>
      <c r="D149" s="245">
        <v>4500</v>
      </c>
      <c r="E149" s="162"/>
    </row>
    <row r="150" spans="1:6" ht="34.5" customHeight="1" x14ac:dyDescent="0.35">
      <c r="A150" s="243"/>
      <c r="B150" s="159" t="s">
        <v>1613</v>
      </c>
      <c r="C150" s="160"/>
      <c r="D150" s="245">
        <v>2200</v>
      </c>
      <c r="E150" s="162"/>
    </row>
    <row r="151" spans="1:6" ht="28.5" customHeight="1" x14ac:dyDescent="0.35">
      <c r="A151" s="243">
        <v>33</v>
      </c>
      <c r="B151" s="165" t="s">
        <v>1622</v>
      </c>
      <c r="C151" s="160" t="s">
        <v>1373</v>
      </c>
      <c r="D151" s="245"/>
      <c r="E151" s="166"/>
    </row>
    <row r="152" spans="1:6" s="268" customFormat="1" ht="28.5" customHeight="1" x14ac:dyDescent="0.35">
      <c r="A152" s="263"/>
      <c r="B152" s="264" t="s">
        <v>1623</v>
      </c>
      <c r="C152" s="265"/>
      <c r="D152" s="266">
        <v>5000</v>
      </c>
      <c r="E152" s="267">
        <v>5000</v>
      </c>
      <c r="F152" s="268" t="s">
        <v>2055</v>
      </c>
    </row>
    <row r="153" spans="1:6" ht="28.5" customHeight="1" x14ac:dyDescent="0.35">
      <c r="A153" s="243"/>
      <c r="B153" s="159" t="s">
        <v>1624</v>
      </c>
      <c r="C153" s="160"/>
      <c r="D153" s="245">
        <v>3500</v>
      </c>
      <c r="E153" s="166"/>
    </row>
    <row r="154" spans="1:6" ht="28.5" customHeight="1" x14ac:dyDescent="0.35">
      <c r="A154" s="243"/>
      <c r="B154" s="159" t="s">
        <v>1625</v>
      </c>
      <c r="C154" s="160"/>
      <c r="D154" s="245">
        <v>3000</v>
      </c>
      <c r="E154" s="166"/>
    </row>
    <row r="155" spans="1:6" ht="28.5" customHeight="1" x14ac:dyDescent="0.35">
      <c r="A155" s="243"/>
      <c r="B155" s="159" t="s">
        <v>1626</v>
      </c>
      <c r="C155" s="160"/>
      <c r="D155" s="245">
        <v>1000</v>
      </c>
      <c r="E155" s="166"/>
    </row>
    <row r="156" spans="1:6" ht="28.5" customHeight="1" x14ac:dyDescent="0.35">
      <c r="A156" s="243"/>
      <c r="B156" s="159" t="s">
        <v>1627</v>
      </c>
      <c r="C156" s="160"/>
      <c r="D156" s="245">
        <v>750</v>
      </c>
      <c r="E156" s="166"/>
    </row>
    <row r="157" spans="1:6" ht="28.5" customHeight="1" x14ac:dyDescent="0.35">
      <c r="A157" s="243"/>
      <c r="B157" s="159" t="s">
        <v>1628</v>
      </c>
      <c r="C157" s="160"/>
      <c r="D157" s="245">
        <v>500</v>
      </c>
      <c r="E157" s="166"/>
    </row>
    <row r="158" spans="1:6" ht="28.5" customHeight="1" x14ac:dyDescent="0.35">
      <c r="A158" s="243">
        <v>34</v>
      </c>
      <c r="B158" s="164" t="s">
        <v>106</v>
      </c>
      <c r="C158" s="160" t="s">
        <v>5</v>
      </c>
      <c r="D158" s="245"/>
      <c r="E158" s="166"/>
    </row>
    <row r="159" spans="1:6" ht="28.5" customHeight="1" x14ac:dyDescent="0.35">
      <c r="A159" s="243"/>
      <c r="B159" s="159" t="s">
        <v>1783</v>
      </c>
      <c r="C159" s="160"/>
      <c r="D159" s="245">
        <v>1500</v>
      </c>
      <c r="E159" s="166"/>
    </row>
    <row r="160" spans="1:6" ht="28.5" customHeight="1" x14ac:dyDescent="0.35">
      <c r="A160" s="243" t="s">
        <v>3</v>
      </c>
      <c r="B160" s="159" t="s">
        <v>20</v>
      </c>
      <c r="C160" s="160"/>
      <c r="D160" s="245">
        <v>320</v>
      </c>
      <c r="E160" s="166"/>
    </row>
    <row r="161" spans="1:5" ht="28.5" customHeight="1" x14ac:dyDescent="0.35">
      <c r="A161" s="243" t="s">
        <v>3</v>
      </c>
      <c r="B161" s="159" t="s">
        <v>21</v>
      </c>
      <c r="C161" s="160"/>
      <c r="D161" s="245">
        <v>330</v>
      </c>
      <c r="E161" s="166"/>
    </row>
    <row r="162" spans="1:5" ht="28.5" customHeight="1" x14ac:dyDescent="0.35">
      <c r="A162" s="243"/>
      <c r="B162" s="159" t="s">
        <v>22</v>
      </c>
      <c r="C162" s="160"/>
      <c r="D162" s="245">
        <v>110</v>
      </c>
      <c r="E162" s="166"/>
    </row>
    <row r="163" spans="1:5" ht="36.75" customHeight="1" x14ac:dyDescent="0.35">
      <c r="A163" s="243">
        <v>35</v>
      </c>
      <c r="B163" s="164" t="s">
        <v>107</v>
      </c>
      <c r="C163" s="160" t="s">
        <v>5</v>
      </c>
      <c r="D163" s="245"/>
      <c r="E163" s="166"/>
    </row>
    <row r="164" spans="1:5" ht="34.5" customHeight="1" x14ac:dyDescent="0.35">
      <c r="A164" s="243" t="s">
        <v>3</v>
      </c>
      <c r="B164" s="159" t="s">
        <v>1616</v>
      </c>
      <c r="C164" s="160"/>
      <c r="D164" s="245">
        <v>300</v>
      </c>
      <c r="E164" s="166"/>
    </row>
    <row r="165" spans="1:5" ht="28.5" customHeight="1" x14ac:dyDescent="0.35">
      <c r="A165" s="243"/>
      <c r="B165" s="159" t="s">
        <v>1734</v>
      </c>
      <c r="C165" s="159"/>
      <c r="D165" s="245">
        <v>200</v>
      </c>
      <c r="E165" s="166"/>
    </row>
    <row r="166" spans="1:5" ht="28.5" customHeight="1" x14ac:dyDescent="0.35">
      <c r="A166" s="243" t="s">
        <v>3</v>
      </c>
      <c r="B166" s="163" t="s">
        <v>1735</v>
      </c>
      <c r="C166" s="157"/>
      <c r="D166" s="241">
        <v>100</v>
      </c>
      <c r="E166" s="166"/>
    </row>
    <row r="167" spans="1:5" ht="28.5" customHeight="1" x14ac:dyDescent="0.35">
      <c r="A167" s="243" t="s">
        <v>3</v>
      </c>
      <c r="B167" s="163" t="s">
        <v>1736</v>
      </c>
      <c r="C167" s="157"/>
      <c r="D167" s="241">
        <v>65</v>
      </c>
      <c r="E167" s="166"/>
    </row>
    <row r="168" spans="1:5" ht="33.75" customHeight="1" x14ac:dyDescent="0.35">
      <c r="A168" s="243" t="s">
        <v>3</v>
      </c>
      <c r="B168" s="159" t="s">
        <v>1737</v>
      </c>
      <c r="C168" s="157"/>
      <c r="D168" s="241">
        <v>55</v>
      </c>
      <c r="E168" s="166"/>
    </row>
    <row r="169" spans="1:5" ht="28.5" customHeight="1" x14ac:dyDescent="0.35">
      <c r="A169" s="243"/>
      <c r="B169" s="163" t="s">
        <v>1784</v>
      </c>
      <c r="C169" s="157" t="s">
        <v>7</v>
      </c>
      <c r="D169" s="241">
        <v>200</v>
      </c>
      <c r="E169" s="166"/>
    </row>
    <row r="170" spans="1:5" ht="28.5" customHeight="1" x14ac:dyDescent="0.35">
      <c r="A170" s="243"/>
      <c r="B170" s="163" t="s">
        <v>1785</v>
      </c>
      <c r="C170" s="157"/>
      <c r="D170" s="241">
        <v>120</v>
      </c>
      <c r="E170" s="166"/>
    </row>
    <row r="171" spans="1:5" ht="28.5" customHeight="1" x14ac:dyDescent="0.35">
      <c r="A171" s="243">
        <v>36</v>
      </c>
      <c r="B171" s="164" t="s">
        <v>108</v>
      </c>
      <c r="C171" s="160" t="s">
        <v>5</v>
      </c>
      <c r="D171" s="245"/>
      <c r="E171" s="166"/>
    </row>
    <row r="172" spans="1:5" ht="28.5" customHeight="1" x14ac:dyDescent="0.35">
      <c r="A172" s="243" t="s">
        <v>3</v>
      </c>
      <c r="B172" s="159" t="s">
        <v>109</v>
      </c>
      <c r="C172" s="160"/>
      <c r="D172" s="245">
        <f>80*12</f>
        <v>960</v>
      </c>
      <c r="E172" s="166"/>
    </row>
    <row r="173" spans="1:5" ht="28.5" customHeight="1" x14ac:dyDescent="0.35">
      <c r="A173" s="243" t="s">
        <v>3</v>
      </c>
      <c r="B173" s="159" t="s">
        <v>110</v>
      </c>
      <c r="C173" s="160"/>
      <c r="D173" s="245">
        <f>60*12</f>
        <v>720</v>
      </c>
      <c r="E173" s="166"/>
    </row>
    <row r="174" spans="1:5" ht="28.5" customHeight="1" x14ac:dyDescent="0.35">
      <c r="A174" s="243"/>
      <c r="B174" s="159" t="s">
        <v>111</v>
      </c>
      <c r="C174" s="160"/>
      <c r="D174" s="245">
        <f>40*12</f>
        <v>480</v>
      </c>
      <c r="E174" s="166"/>
    </row>
    <row r="175" spans="1:5" ht="28.5" customHeight="1" x14ac:dyDescent="0.35">
      <c r="A175" s="243">
        <v>37</v>
      </c>
      <c r="B175" s="156" t="s">
        <v>112</v>
      </c>
      <c r="C175" s="157"/>
      <c r="D175" s="241"/>
      <c r="E175" s="166"/>
    </row>
    <row r="176" spans="1:5" ht="28.5" customHeight="1" x14ac:dyDescent="0.35">
      <c r="A176" s="243" t="s">
        <v>3</v>
      </c>
      <c r="B176" s="163" t="s">
        <v>113</v>
      </c>
      <c r="C176" s="157"/>
      <c r="D176" s="241">
        <v>550</v>
      </c>
      <c r="E176" s="166"/>
    </row>
    <row r="177" spans="1:5" ht="28.5" customHeight="1" x14ac:dyDescent="0.35">
      <c r="A177" s="243" t="s">
        <v>3</v>
      </c>
      <c r="B177" s="163" t="s">
        <v>21</v>
      </c>
      <c r="C177" s="157"/>
      <c r="D177" s="241">
        <v>200</v>
      </c>
      <c r="E177" s="166"/>
    </row>
    <row r="178" spans="1:5" ht="28.5" customHeight="1" x14ac:dyDescent="0.35">
      <c r="A178" s="243"/>
      <c r="B178" s="163" t="s">
        <v>22</v>
      </c>
      <c r="C178" s="157"/>
      <c r="D178" s="241">
        <v>100</v>
      </c>
      <c r="E178" s="166"/>
    </row>
    <row r="179" spans="1:5" ht="28.5" customHeight="1" x14ac:dyDescent="0.35">
      <c r="A179" s="243">
        <v>38</v>
      </c>
      <c r="B179" s="156" t="s">
        <v>1704</v>
      </c>
      <c r="C179" s="157" t="s">
        <v>5</v>
      </c>
      <c r="D179" s="241"/>
      <c r="E179" s="162"/>
    </row>
    <row r="180" spans="1:5" ht="28.5" customHeight="1" x14ac:dyDescent="0.35">
      <c r="A180" s="243" t="s">
        <v>3</v>
      </c>
      <c r="B180" s="163" t="s">
        <v>115</v>
      </c>
      <c r="C180" s="157"/>
      <c r="D180" s="241">
        <v>2100</v>
      </c>
      <c r="E180" s="162"/>
    </row>
    <row r="181" spans="1:5" ht="28.5" customHeight="1" x14ac:dyDescent="0.35">
      <c r="A181" s="243" t="s">
        <v>3</v>
      </c>
      <c r="B181" s="163" t="s">
        <v>1786</v>
      </c>
      <c r="C181" s="157"/>
      <c r="D181" s="241">
        <v>700</v>
      </c>
      <c r="E181" s="162"/>
    </row>
    <row r="182" spans="1:5" ht="28.5" customHeight="1" x14ac:dyDescent="0.35">
      <c r="A182" s="243" t="s">
        <v>3</v>
      </c>
      <c r="B182" s="163" t="s">
        <v>1787</v>
      </c>
      <c r="C182" s="157"/>
      <c r="D182" s="241">
        <v>500</v>
      </c>
      <c r="E182" s="162"/>
    </row>
    <row r="183" spans="1:5" ht="28.5" customHeight="1" x14ac:dyDescent="0.35">
      <c r="A183" s="243" t="s">
        <v>3</v>
      </c>
      <c r="B183" s="163" t="s">
        <v>1788</v>
      </c>
      <c r="C183" s="157"/>
      <c r="D183" s="241">
        <v>400</v>
      </c>
      <c r="E183" s="162"/>
    </row>
    <row r="184" spans="1:5" ht="28.5" customHeight="1" x14ac:dyDescent="0.35">
      <c r="A184" s="243"/>
      <c r="B184" s="163" t="s">
        <v>1789</v>
      </c>
      <c r="C184" s="157"/>
      <c r="D184" s="241">
        <v>200</v>
      </c>
      <c r="E184" s="162"/>
    </row>
    <row r="185" spans="1:5" ht="28.5" customHeight="1" x14ac:dyDescent="0.35">
      <c r="A185" s="243">
        <v>39</v>
      </c>
      <c r="B185" s="156" t="s">
        <v>1790</v>
      </c>
      <c r="C185" s="157" t="s">
        <v>5</v>
      </c>
      <c r="D185" s="241"/>
      <c r="E185" s="162"/>
    </row>
    <row r="186" spans="1:5" ht="28.5" customHeight="1" x14ac:dyDescent="0.35">
      <c r="A186" s="243" t="s">
        <v>3</v>
      </c>
      <c r="B186" s="163" t="s">
        <v>116</v>
      </c>
      <c r="C186" s="157" t="s">
        <v>7</v>
      </c>
      <c r="D186" s="241">
        <v>70</v>
      </c>
      <c r="E186" s="162"/>
    </row>
    <row r="187" spans="1:5" ht="28.5" customHeight="1" x14ac:dyDescent="0.35">
      <c r="A187" s="243"/>
      <c r="B187" s="163" t="s">
        <v>1739</v>
      </c>
      <c r="C187" s="157" t="s">
        <v>7</v>
      </c>
      <c r="D187" s="241">
        <v>55</v>
      </c>
      <c r="E187" s="162"/>
    </row>
    <row r="188" spans="1:5" ht="28.5" customHeight="1" x14ac:dyDescent="0.35">
      <c r="A188" s="243"/>
      <c r="B188" s="159" t="s">
        <v>1738</v>
      </c>
      <c r="C188" s="160"/>
      <c r="D188" s="245">
        <v>50</v>
      </c>
      <c r="E188" s="162"/>
    </row>
    <row r="189" spans="1:5" ht="28.5" customHeight="1" x14ac:dyDescent="0.35">
      <c r="A189" s="243">
        <v>40</v>
      </c>
      <c r="B189" s="164" t="s">
        <v>118</v>
      </c>
      <c r="C189" s="160" t="s">
        <v>5</v>
      </c>
      <c r="D189" s="245">
        <v>110</v>
      </c>
      <c r="E189" s="162"/>
    </row>
    <row r="190" spans="1:5" ht="28.5" customHeight="1" x14ac:dyDescent="0.35">
      <c r="A190" s="243">
        <v>41</v>
      </c>
      <c r="B190" s="164" t="s">
        <v>1495</v>
      </c>
      <c r="C190" s="160" t="s">
        <v>3</v>
      </c>
      <c r="D190" s="245"/>
      <c r="E190" s="162"/>
    </row>
    <row r="191" spans="1:5" ht="28.5" customHeight="1" x14ac:dyDescent="0.35">
      <c r="A191" s="243" t="s">
        <v>3</v>
      </c>
      <c r="B191" s="159" t="s">
        <v>408</v>
      </c>
      <c r="C191" s="160" t="s">
        <v>7</v>
      </c>
      <c r="D191" s="245">
        <v>2200</v>
      </c>
      <c r="E191" s="162"/>
    </row>
    <row r="192" spans="1:5" ht="31.5" customHeight="1" x14ac:dyDescent="0.35">
      <c r="A192" s="243" t="s">
        <v>3</v>
      </c>
      <c r="B192" s="159" t="s">
        <v>119</v>
      </c>
      <c r="C192" s="160" t="s">
        <v>7</v>
      </c>
      <c r="D192" s="245">
        <v>550</v>
      </c>
      <c r="E192" s="162"/>
    </row>
    <row r="193" spans="1:5" ht="36" customHeight="1" x14ac:dyDescent="0.35">
      <c r="A193" s="243" t="s">
        <v>3</v>
      </c>
      <c r="B193" s="163" t="s">
        <v>1496</v>
      </c>
      <c r="C193" s="157" t="s">
        <v>7</v>
      </c>
      <c r="D193" s="241">
        <v>165</v>
      </c>
      <c r="E193" s="162"/>
    </row>
    <row r="194" spans="1:5" ht="36.75" customHeight="1" x14ac:dyDescent="0.35">
      <c r="A194" s="243"/>
      <c r="B194" s="163" t="s">
        <v>1497</v>
      </c>
      <c r="C194" s="157" t="s">
        <v>7</v>
      </c>
      <c r="D194" s="241">
        <v>140</v>
      </c>
      <c r="E194" s="162"/>
    </row>
    <row r="195" spans="1:5" ht="28.5" customHeight="1" x14ac:dyDescent="0.35">
      <c r="A195" s="243" t="s">
        <v>3</v>
      </c>
      <c r="B195" s="163" t="s">
        <v>1447</v>
      </c>
      <c r="C195" s="157" t="s">
        <v>7</v>
      </c>
      <c r="D195" s="241">
        <v>85</v>
      </c>
      <c r="E195" s="162"/>
    </row>
    <row r="196" spans="1:5" ht="37.5" customHeight="1" x14ac:dyDescent="0.35">
      <c r="A196" s="243">
        <v>42</v>
      </c>
      <c r="B196" s="156" t="s">
        <v>1936</v>
      </c>
      <c r="C196" s="157" t="s">
        <v>1373</v>
      </c>
      <c r="D196" s="241"/>
      <c r="E196" s="162"/>
    </row>
    <row r="197" spans="1:5" ht="37.5" customHeight="1" x14ac:dyDescent="0.35">
      <c r="A197" s="243" t="s">
        <v>3</v>
      </c>
      <c r="B197" s="163" t="s">
        <v>1740</v>
      </c>
      <c r="C197" s="157"/>
      <c r="D197" s="241">
        <v>2200</v>
      </c>
      <c r="E197" s="162"/>
    </row>
    <row r="198" spans="1:5" s="174" customFormat="1" ht="28.5" customHeight="1" x14ac:dyDescent="0.35">
      <c r="A198" s="243" t="s">
        <v>3</v>
      </c>
      <c r="B198" s="163" t="s">
        <v>1741</v>
      </c>
      <c r="C198" s="157"/>
      <c r="D198" s="241">
        <v>1500</v>
      </c>
      <c r="E198" s="162"/>
    </row>
    <row r="199" spans="1:5" s="174" customFormat="1" ht="28.5" customHeight="1" x14ac:dyDescent="0.35">
      <c r="A199" s="243" t="s">
        <v>3</v>
      </c>
      <c r="B199" s="163" t="s">
        <v>1742</v>
      </c>
      <c r="C199" s="157"/>
      <c r="D199" s="241">
        <v>1200</v>
      </c>
      <c r="E199" s="162"/>
    </row>
    <row r="200" spans="1:5" s="174" customFormat="1" ht="28.5" customHeight="1" x14ac:dyDescent="0.35">
      <c r="A200" s="243" t="s">
        <v>3</v>
      </c>
      <c r="B200" s="163" t="s">
        <v>1743</v>
      </c>
      <c r="C200" s="157"/>
      <c r="D200" s="241">
        <v>650</v>
      </c>
      <c r="E200" s="162"/>
    </row>
    <row r="201" spans="1:5" s="174" customFormat="1" ht="28.5" customHeight="1" x14ac:dyDescent="0.35">
      <c r="A201" s="243" t="s">
        <v>3</v>
      </c>
      <c r="B201" s="163" t="s">
        <v>1744</v>
      </c>
      <c r="C201" s="157"/>
      <c r="D201" s="241">
        <v>500</v>
      </c>
      <c r="E201" s="162"/>
    </row>
    <row r="202" spans="1:5" s="174" customFormat="1" ht="28.5" customHeight="1" x14ac:dyDescent="0.35">
      <c r="A202" s="243" t="s">
        <v>3</v>
      </c>
      <c r="B202" s="163" t="s">
        <v>1745</v>
      </c>
      <c r="C202" s="157"/>
      <c r="D202" s="241">
        <v>200</v>
      </c>
      <c r="E202" s="162"/>
    </row>
    <row r="203" spans="1:5" s="174" customFormat="1" ht="28.5" customHeight="1" x14ac:dyDescent="0.35">
      <c r="A203" s="243"/>
      <c r="B203" s="163" t="s">
        <v>1849</v>
      </c>
      <c r="C203" s="157"/>
      <c r="D203" s="241">
        <v>110</v>
      </c>
      <c r="E203" s="162"/>
    </row>
    <row r="204" spans="1:5" s="174" customFormat="1" ht="28.5" customHeight="1" x14ac:dyDescent="0.35">
      <c r="A204" s="243"/>
      <c r="B204" s="163" t="s">
        <v>1850</v>
      </c>
      <c r="C204" s="157"/>
      <c r="D204" s="241">
        <v>65</v>
      </c>
      <c r="E204" s="162"/>
    </row>
    <row r="205" spans="1:5" s="174" customFormat="1" ht="28.5" customHeight="1" x14ac:dyDescent="0.35">
      <c r="A205" s="243">
        <v>43</v>
      </c>
      <c r="B205" s="156" t="s">
        <v>120</v>
      </c>
      <c r="C205" s="157" t="s">
        <v>1373</v>
      </c>
      <c r="D205" s="241"/>
      <c r="E205" s="162"/>
    </row>
    <row r="206" spans="1:5" s="174" customFormat="1" ht="28.5" customHeight="1" x14ac:dyDescent="0.35">
      <c r="A206" s="243"/>
      <c r="B206" s="163" t="s">
        <v>1791</v>
      </c>
      <c r="C206" s="157" t="s">
        <v>7</v>
      </c>
      <c r="D206" s="241">
        <v>110</v>
      </c>
      <c r="E206" s="162"/>
    </row>
    <row r="207" spans="1:5" s="174" customFormat="1" ht="28.5" customHeight="1" x14ac:dyDescent="0.35">
      <c r="A207" s="243"/>
      <c r="B207" s="163" t="s">
        <v>121</v>
      </c>
      <c r="C207" s="157" t="s">
        <v>7</v>
      </c>
      <c r="D207" s="241">
        <v>80</v>
      </c>
      <c r="E207" s="162"/>
    </row>
    <row r="208" spans="1:5" s="174" customFormat="1" ht="28.5" customHeight="1" x14ac:dyDescent="0.35">
      <c r="A208" s="243">
        <v>44</v>
      </c>
      <c r="B208" s="156" t="s">
        <v>122</v>
      </c>
      <c r="C208" s="157" t="s">
        <v>5</v>
      </c>
      <c r="D208" s="241"/>
      <c r="E208" s="162"/>
    </row>
    <row r="209" spans="1:5" s="174" customFormat="1" ht="28.5" customHeight="1" x14ac:dyDescent="0.35">
      <c r="A209" s="243" t="s">
        <v>3</v>
      </c>
      <c r="B209" s="163" t="s">
        <v>123</v>
      </c>
      <c r="C209" s="157" t="s">
        <v>7</v>
      </c>
      <c r="D209" s="241">
        <v>700</v>
      </c>
      <c r="E209" s="162"/>
    </row>
    <row r="210" spans="1:5" ht="28.5" customHeight="1" x14ac:dyDescent="0.35">
      <c r="A210" s="243" t="s">
        <v>3</v>
      </c>
      <c r="B210" s="163" t="s">
        <v>21</v>
      </c>
      <c r="C210" s="157" t="s">
        <v>7</v>
      </c>
      <c r="D210" s="241">
        <v>450</v>
      </c>
      <c r="E210" s="162"/>
    </row>
    <row r="211" spans="1:5" ht="28.5" customHeight="1" x14ac:dyDescent="0.35">
      <c r="A211" s="243" t="s">
        <v>3</v>
      </c>
      <c r="B211" s="163" t="s">
        <v>22</v>
      </c>
      <c r="C211" s="157" t="s">
        <v>7</v>
      </c>
      <c r="D211" s="241">
        <v>110</v>
      </c>
      <c r="E211" s="162"/>
    </row>
    <row r="212" spans="1:5" ht="28.5" customHeight="1" x14ac:dyDescent="0.35">
      <c r="A212" s="243"/>
      <c r="B212" s="163" t="s">
        <v>124</v>
      </c>
      <c r="C212" s="157" t="s">
        <v>7</v>
      </c>
      <c r="D212" s="241">
        <v>280</v>
      </c>
      <c r="E212" s="162"/>
    </row>
    <row r="213" spans="1:5" ht="28.5" customHeight="1" x14ac:dyDescent="0.35">
      <c r="A213" s="243" t="s">
        <v>3</v>
      </c>
      <c r="B213" s="163" t="s">
        <v>125</v>
      </c>
      <c r="C213" s="157" t="s">
        <v>7</v>
      </c>
      <c r="D213" s="241">
        <v>110</v>
      </c>
      <c r="E213" s="162"/>
    </row>
    <row r="214" spans="1:5" s="174" customFormat="1" ht="28.5" customHeight="1" x14ac:dyDescent="0.35">
      <c r="A214" s="243">
        <v>45</v>
      </c>
      <c r="B214" s="164" t="s">
        <v>128</v>
      </c>
      <c r="C214" s="160" t="s">
        <v>5</v>
      </c>
      <c r="D214" s="245"/>
      <c r="E214" s="166"/>
    </row>
    <row r="215" spans="1:5" s="174" customFormat="1" ht="28.5" customHeight="1" x14ac:dyDescent="0.35">
      <c r="A215" s="243"/>
      <c r="B215" s="159" t="s">
        <v>48</v>
      </c>
      <c r="C215" s="160" t="s">
        <v>7</v>
      </c>
      <c r="D215" s="245">
        <v>1100</v>
      </c>
      <c r="E215" s="166"/>
    </row>
    <row r="216" spans="1:5" s="174" customFormat="1" ht="28.5" customHeight="1" x14ac:dyDescent="0.35">
      <c r="A216" s="243" t="s">
        <v>3</v>
      </c>
      <c r="B216" s="159" t="s">
        <v>49</v>
      </c>
      <c r="C216" s="160" t="s">
        <v>3</v>
      </c>
      <c r="D216" s="245">
        <v>550</v>
      </c>
      <c r="E216" s="166"/>
    </row>
    <row r="217" spans="1:5" s="174" customFormat="1" ht="28.5" customHeight="1" x14ac:dyDescent="0.35">
      <c r="A217" s="243"/>
      <c r="B217" s="159" t="s">
        <v>1611</v>
      </c>
      <c r="C217" s="160"/>
      <c r="D217" s="245">
        <v>400</v>
      </c>
      <c r="E217" s="166"/>
    </row>
    <row r="218" spans="1:5" s="174" customFormat="1" ht="36" customHeight="1" x14ac:dyDescent="0.35">
      <c r="A218" s="243">
        <v>46</v>
      </c>
      <c r="B218" s="164" t="s">
        <v>129</v>
      </c>
      <c r="C218" s="160" t="s">
        <v>1373</v>
      </c>
      <c r="D218" s="245"/>
      <c r="E218" s="166"/>
    </row>
    <row r="219" spans="1:5" s="174" customFormat="1" ht="28.5" customHeight="1" x14ac:dyDescent="0.35">
      <c r="A219" s="243" t="s">
        <v>3</v>
      </c>
      <c r="B219" s="159" t="s">
        <v>130</v>
      </c>
      <c r="C219" s="160"/>
      <c r="D219" s="245">
        <v>1700</v>
      </c>
      <c r="E219" s="166"/>
    </row>
    <row r="220" spans="1:5" s="174" customFormat="1" ht="28.5" customHeight="1" x14ac:dyDescent="0.35">
      <c r="A220" s="243"/>
      <c r="B220" s="159" t="s">
        <v>131</v>
      </c>
      <c r="C220" s="160"/>
      <c r="D220" s="245">
        <v>1500</v>
      </c>
      <c r="E220" s="166"/>
    </row>
    <row r="221" spans="1:5" s="174" customFormat="1" ht="28.5" customHeight="1" x14ac:dyDescent="0.35">
      <c r="A221" s="243" t="s">
        <v>3</v>
      </c>
      <c r="B221" s="159" t="s">
        <v>132</v>
      </c>
      <c r="C221" s="160"/>
      <c r="D221" s="245">
        <v>1100</v>
      </c>
      <c r="E221" s="175"/>
    </row>
    <row r="222" spans="1:5" s="174" customFormat="1" ht="28.5" customHeight="1" x14ac:dyDescent="0.35">
      <c r="A222" s="243">
        <v>47</v>
      </c>
      <c r="B222" s="164" t="s">
        <v>133</v>
      </c>
      <c r="C222" s="160" t="s">
        <v>9</v>
      </c>
      <c r="D222" s="245"/>
      <c r="E222" s="175"/>
    </row>
    <row r="223" spans="1:5" ht="28.5" customHeight="1" x14ac:dyDescent="0.35">
      <c r="A223" s="243" t="s">
        <v>3</v>
      </c>
      <c r="B223" s="159" t="s">
        <v>20</v>
      </c>
      <c r="C223" s="160" t="s">
        <v>7</v>
      </c>
      <c r="D223" s="245">
        <v>550</v>
      </c>
      <c r="E223" s="175"/>
    </row>
    <row r="224" spans="1:5" ht="28.5" customHeight="1" x14ac:dyDescent="0.35">
      <c r="A224" s="243"/>
      <c r="B224" s="159" t="s">
        <v>21</v>
      </c>
      <c r="C224" s="160" t="s">
        <v>7</v>
      </c>
      <c r="D224" s="245">
        <v>450</v>
      </c>
      <c r="E224" s="175"/>
    </row>
    <row r="225" spans="1:5" ht="28.5" customHeight="1" x14ac:dyDescent="0.35">
      <c r="A225" s="243"/>
      <c r="B225" s="159" t="s">
        <v>1423</v>
      </c>
      <c r="C225" s="160" t="s">
        <v>7</v>
      </c>
      <c r="D225" s="245">
        <v>320</v>
      </c>
      <c r="E225" s="175"/>
    </row>
    <row r="226" spans="1:5" ht="28.5" customHeight="1" x14ac:dyDescent="0.35">
      <c r="A226" s="243"/>
      <c r="B226" s="159" t="s">
        <v>1425</v>
      </c>
      <c r="C226" s="160"/>
      <c r="D226" s="245">
        <v>120</v>
      </c>
      <c r="E226" s="166"/>
    </row>
    <row r="227" spans="1:5" ht="28.5" customHeight="1" x14ac:dyDescent="0.35">
      <c r="A227" s="243"/>
      <c r="B227" s="159" t="s">
        <v>1424</v>
      </c>
      <c r="C227" s="160"/>
      <c r="D227" s="245">
        <v>100</v>
      </c>
      <c r="E227" s="166"/>
    </row>
    <row r="228" spans="1:5" ht="28.5" customHeight="1" x14ac:dyDescent="0.35">
      <c r="A228" s="243"/>
      <c r="B228" s="165" t="s">
        <v>2046</v>
      </c>
      <c r="C228" s="160"/>
      <c r="D228" s="245"/>
      <c r="E228" s="166"/>
    </row>
    <row r="229" spans="1:5" ht="28.5" customHeight="1" x14ac:dyDescent="0.35">
      <c r="A229" s="243"/>
      <c r="B229" s="159" t="s">
        <v>2047</v>
      </c>
      <c r="C229" s="160"/>
      <c r="D229" s="245">
        <v>300</v>
      </c>
      <c r="E229" s="166"/>
    </row>
    <row r="230" spans="1:5" ht="28.5" customHeight="1" x14ac:dyDescent="0.35">
      <c r="A230" s="243"/>
      <c r="B230" s="159" t="s">
        <v>2048</v>
      </c>
      <c r="C230" s="160"/>
      <c r="D230" s="245">
        <v>150</v>
      </c>
      <c r="E230" s="166"/>
    </row>
    <row r="231" spans="1:5" ht="35.25" customHeight="1" x14ac:dyDescent="0.35">
      <c r="A231" s="243"/>
      <c r="B231" s="159" t="s">
        <v>2049</v>
      </c>
      <c r="C231" s="160"/>
      <c r="D231" s="245">
        <v>100</v>
      </c>
      <c r="E231" s="166"/>
    </row>
    <row r="232" spans="1:5" ht="28.5" customHeight="1" x14ac:dyDescent="0.35">
      <c r="A232" s="243">
        <v>48</v>
      </c>
      <c r="B232" s="164" t="s">
        <v>134</v>
      </c>
      <c r="C232" s="160" t="s">
        <v>135</v>
      </c>
      <c r="D232" s="245">
        <v>120</v>
      </c>
      <c r="E232" s="166"/>
    </row>
    <row r="233" spans="1:5" ht="28.5" customHeight="1" x14ac:dyDescent="0.35">
      <c r="A233" s="243">
        <v>49</v>
      </c>
      <c r="B233" s="156" t="s">
        <v>137</v>
      </c>
      <c r="C233" s="157" t="s">
        <v>1373</v>
      </c>
      <c r="D233" s="241"/>
      <c r="E233" s="166"/>
    </row>
    <row r="234" spans="1:5" ht="36" customHeight="1" x14ac:dyDescent="0.35">
      <c r="A234" s="243" t="s">
        <v>3</v>
      </c>
      <c r="B234" s="163" t="s">
        <v>138</v>
      </c>
      <c r="C234" s="157"/>
      <c r="D234" s="241">
        <v>550</v>
      </c>
      <c r="E234" s="166"/>
    </row>
    <row r="235" spans="1:5" ht="28.5" customHeight="1" x14ac:dyDescent="0.35">
      <c r="A235" s="243" t="s">
        <v>3</v>
      </c>
      <c r="B235" s="163" t="s">
        <v>139</v>
      </c>
      <c r="C235" s="157"/>
      <c r="D235" s="241">
        <v>450</v>
      </c>
      <c r="E235" s="166"/>
    </row>
    <row r="236" spans="1:5" ht="28.5" customHeight="1" x14ac:dyDescent="0.35">
      <c r="A236" s="243" t="s">
        <v>3</v>
      </c>
      <c r="B236" s="163" t="s">
        <v>140</v>
      </c>
      <c r="C236" s="157"/>
      <c r="D236" s="241">
        <v>220</v>
      </c>
      <c r="E236" s="166"/>
    </row>
    <row r="237" spans="1:5" ht="28.5" customHeight="1" x14ac:dyDescent="0.35">
      <c r="A237" s="243"/>
      <c r="B237" s="163" t="s">
        <v>141</v>
      </c>
      <c r="C237" s="157"/>
      <c r="D237" s="241">
        <v>200</v>
      </c>
      <c r="E237" s="166"/>
    </row>
    <row r="238" spans="1:5" ht="28.5" customHeight="1" x14ac:dyDescent="0.35">
      <c r="A238" s="243"/>
      <c r="B238" s="163" t="s">
        <v>142</v>
      </c>
      <c r="C238" s="157"/>
      <c r="D238" s="241">
        <v>110</v>
      </c>
      <c r="E238" s="166"/>
    </row>
    <row r="239" spans="1:5" ht="34.5" customHeight="1" x14ac:dyDescent="0.35">
      <c r="A239" s="243">
        <v>50</v>
      </c>
      <c r="B239" s="156" t="s">
        <v>1706</v>
      </c>
      <c r="C239" s="157" t="s">
        <v>1373</v>
      </c>
      <c r="D239" s="249"/>
      <c r="E239" s="166"/>
    </row>
    <row r="240" spans="1:5" ht="28.5" customHeight="1" x14ac:dyDescent="0.35">
      <c r="A240" s="243"/>
      <c r="B240" s="163" t="s">
        <v>1707</v>
      </c>
      <c r="C240" s="157" t="s">
        <v>3</v>
      </c>
      <c r="D240" s="249">
        <v>350</v>
      </c>
      <c r="E240" s="166"/>
    </row>
    <row r="241" spans="1:5" ht="28.5" customHeight="1" x14ac:dyDescent="0.35">
      <c r="A241" s="243"/>
      <c r="B241" s="163" t="s">
        <v>1708</v>
      </c>
      <c r="C241" s="157" t="s">
        <v>3</v>
      </c>
      <c r="D241" s="249">
        <v>250</v>
      </c>
      <c r="E241" s="166"/>
    </row>
    <row r="242" spans="1:5" ht="28.5" customHeight="1" x14ac:dyDescent="0.35">
      <c r="A242" s="243"/>
      <c r="B242" s="163" t="s">
        <v>1709</v>
      </c>
      <c r="C242" s="157" t="s">
        <v>3</v>
      </c>
      <c r="D242" s="249">
        <v>120</v>
      </c>
      <c r="E242" s="166"/>
    </row>
    <row r="243" spans="1:5" ht="37.5" customHeight="1" x14ac:dyDescent="0.35">
      <c r="A243" s="243">
        <v>51</v>
      </c>
      <c r="B243" s="156" t="s">
        <v>1792</v>
      </c>
      <c r="C243" s="157" t="s">
        <v>5</v>
      </c>
      <c r="D243" s="249"/>
      <c r="E243" s="166"/>
    </row>
    <row r="244" spans="1:5" ht="28.5" customHeight="1" x14ac:dyDescent="0.35">
      <c r="A244" s="243"/>
      <c r="B244" s="163" t="s">
        <v>1710</v>
      </c>
      <c r="C244" s="157" t="s">
        <v>3</v>
      </c>
      <c r="D244" s="249">
        <v>120</v>
      </c>
      <c r="E244" s="166"/>
    </row>
    <row r="245" spans="1:5" ht="28.5" customHeight="1" x14ac:dyDescent="0.35">
      <c r="A245" s="243"/>
      <c r="B245" s="163" t="s">
        <v>1746</v>
      </c>
      <c r="C245" s="157" t="s">
        <v>3</v>
      </c>
      <c r="D245" s="249">
        <v>100</v>
      </c>
      <c r="E245" s="166"/>
    </row>
    <row r="246" spans="1:5" ht="48.75" customHeight="1" x14ac:dyDescent="0.35">
      <c r="A246" s="243">
        <v>52</v>
      </c>
      <c r="B246" s="165" t="s">
        <v>1632</v>
      </c>
      <c r="C246" s="160" t="s">
        <v>1633</v>
      </c>
      <c r="D246" s="245"/>
      <c r="E246" s="162"/>
    </row>
    <row r="247" spans="1:5" ht="55.5" customHeight="1" x14ac:dyDescent="0.35">
      <c r="A247" s="243"/>
      <c r="B247" s="159" t="s">
        <v>1634</v>
      </c>
      <c r="C247" s="160"/>
      <c r="D247" s="245"/>
      <c r="E247" s="162"/>
    </row>
    <row r="248" spans="1:5" ht="39" customHeight="1" x14ac:dyDescent="0.35">
      <c r="A248" s="243"/>
      <c r="B248" s="159" t="s">
        <v>1635</v>
      </c>
      <c r="C248" s="161"/>
      <c r="D248" s="245">
        <v>250</v>
      </c>
      <c r="E248" s="162"/>
    </row>
    <row r="249" spans="1:5" s="174" customFormat="1" ht="34.5" customHeight="1" x14ac:dyDescent="0.35">
      <c r="A249" s="243"/>
      <c r="B249" s="159" t="s">
        <v>1636</v>
      </c>
      <c r="C249" s="161"/>
      <c r="D249" s="245">
        <v>150</v>
      </c>
      <c r="E249" s="162"/>
    </row>
    <row r="250" spans="1:5" s="174" customFormat="1" ht="38.25" customHeight="1" x14ac:dyDescent="0.35">
      <c r="A250" s="243"/>
      <c r="B250" s="159" t="s">
        <v>1637</v>
      </c>
      <c r="C250" s="161"/>
      <c r="D250" s="245">
        <v>100</v>
      </c>
      <c r="E250" s="162"/>
    </row>
    <row r="251" spans="1:5" s="174" customFormat="1" ht="37.5" customHeight="1" x14ac:dyDescent="0.35">
      <c r="A251" s="243"/>
      <c r="B251" s="159" t="s">
        <v>1638</v>
      </c>
      <c r="C251" s="160" t="s">
        <v>1654</v>
      </c>
      <c r="D251" s="245">
        <v>730</v>
      </c>
      <c r="E251" s="162"/>
    </row>
    <row r="252" spans="1:5" s="174" customFormat="1" ht="28.5" customHeight="1" x14ac:dyDescent="0.35">
      <c r="A252" s="243">
        <v>53</v>
      </c>
      <c r="B252" s="165" t="s">
        <v>1639</v>
      </c>
      <c r="C252" s="160"/>
      <c r="D252" s="245"/>
      <c r="E252" s="162"/>
    </row>
    <row r="253" spans="1:5" s="174" customFormat="1" ht="28.5" customHeight="1" x14ac:dyDescent="0.35">
      <c r="A253" s="243"/>
      <c r="B253" s="159" t="s">
        <v>1640</v>
      </c>
      <c r="C253" s="160"/>
      <c r="D253" s="245">
        <v>730</v>
      </c>
      <c r="E253" s="162"/>
    </row>
    <row r="254" spans="1:5" s="174" customFormat="1" ht="28.5" customHeight="1" x14ac:dyDescent="0.35">
      <c r="A254" s="243"/>
      <c r="B254" s="159" t="s">
        <v>1641</v>
      </c>
      <c r="C254" s="160"/>
      <c r="D254" s="245">
        <v>480</v>
      </c>
      <c r="E254" s="162"/>
    </row>
    <row r="255" spans="1:5" s="174" customFormat="1" ht="28.5" customHeight="1" x14ac:dyDescent="0.35">
      <c r="A255" s="243"/>
      <c r="B255" s="159" t="s">
        <v>1642</v>
      </c>
      <c r="C255" s="160"/>
      <c r="D255" s="245">
        <v>340</v>
      </c>
      <c r="E255" s="162"/>
    </row>
    <row r="256" spans="1:5" s="174" customFormat="1" ht="28.5" customHeight="1" x14ac:dyDescent="0.35">
      <c r="A256" s="243">
        <v>54</v>
      </c>
      <c r="B256" s="165" t="s">
        <v>1643</v>
      </c>
      <c r="C256" s="160" t="s">
        <v>1373</v>
      </c>
      <c r="D256" s="245"/>
      <c r="E256" s="162"/>
    </row>
    <row r="257" spans="1:5" s="174" customFormat="1" ht="28.5" customHeight="1" x14ac:dyDescent="0.35">
      <c r="A257" s="243"/>
      <c r="B257" s="159" t="s">
        <v>1644</v>
      </c>
      <c r="C257" s="160"/>
      <c r="D257" s="245">
        <v>530</v>
      </c>
      <c r="E257" s="162"/>
    </row>
    <row r="258" spans="1:5" s="174" customFormat="1" ht="28.5" customHeight="1" x14ac:dyDescent="0.35">
      <c r="A258" s="243"/>
      <c r="B258" s="159" t="s">
        <v>1645</v>
      </c>
      <c r="C258" s="160"/>
      <c r="D258" s="245">
        <v>438</v>
      </c>
      <c r="E258" s="162"/>
    </row>
    <row r="259" spans="1:5" s="174" customFormat="1" ht="28.5" customHeight="1" x14ac:dyDescent="0.35">
      <c r="A259" s="243"/>
      <c r="B259" s="159" t="s">
        <v>1646</v>
      </c>
      <c r="C259" s="160"/>
      <c r="D259" s="245">
        <v>400</v>
      </c>
      <c r="E259" s="162"/>
    </row>
    <row r="260" spans="1:5" s="174" customFormat="1" ht="28.5" customHeight="1" x14ac:dyDescent="0.35">
      <c r="A260" s="243">
        <v>55</v>
      </c>
      <c r="B260" s="165" t="s">
        <v>1647</v>
      </c>
      <c r="C260" s="160" t="s">
        <v>1373</v>
      </c>
      <c r="D260" s="245"/>
      <c r="E260" s="162"/>
    </row>
    <row r="261" spans="1:5" s="174" customFormat="1" ht="28.5" customHeight="1" x14ac:dyDescent="0.35">
      <c r="A261" s="243"/>
      <c r="B261" s="159" t="s">
        <v>1648</v>
      </c>
      <c r="C261" s="160"/>
      <c r="D261" s="245">
        <v>7870</v>
      </c>
      <c r="E261" s="162"/>
    </row>
    <row r="262" spans="1:5" s="174" customFormat="1" ht="28.5" customHeight="1" x14ac:dyDescent="0.35">
      <c r="A262" s="243"/>
      <c r="B262" s="159" t="s">
        <v>1645</v>
      </c>
      <c r="C262" s="160"/>
      <c r="D262" s="245">
        <v>7350</v>
      </c>
      <c r="E262" s="162"/>
    </row>
    <row r="263" spans="1:5" ht="28.5" customHeight="1" x14ac:dyDescent="0.35">
      <c r="A263" s="243"/>
      <c r="B263" s="159" t="s">
        <v>1646</v>
      </c>
      <c r="C263" s="160"/>
      <c r="D263" s="245">
        <v>6370</v>
      </c>
      <c r="E263" s="162"/>
    </row>
    <row r="264" spans="1:5" ht="28.5" customHeight="1" x14ac:dyDescent="0.35">
      <c r="A264" s="243">
        <v>56</v>
      </c>
      <c r="B264" s="165" t="s">
        <v>1649</v>
      </c>
      <c r="C264" s="160" t="s">
        <v>1373</v>
      </c>
      <c r="D264" s="245">
        <v>340</v>
      </c>
      <c r="E264" s="162"/>
    </row>
    <row r="265" spans="1:5" ht="28.5" customHeight="1" x14ac:dyDescent="0.35">
      <c r="A265" s="243">
        <v>57</v>
      </c>
      <c r="B265" s="165" t="s">
        <v>1650</v>
      </c>
      <c r="C265" s="160" t="s">
        <v>1655</v>
      </c>
      <c r="D265" s="245">
        <v>9</v>
      </c>
      <c r="E265" s="162"/>
    </row>
    <row r="266" spans="1:5" s="174" customFormat="1" ht="28.5" customHeight="1" x14ac:dyDescent="0.35">
      <c r="A266" s="243">
        <v>58</v>
      </c>
      <c r="B266" s="165" t="s">
        <v>1651</v>
      </c>
      <c r="C266" s="160"/>
      <c r="D266" s="245" t="s">
        <v>1653</v>
      </c>
      <c r="E266" s="162"/>
    </row>
    <row r="267" spans="1:5" s="174" customFormat="1" ht="28.5" customHeight="1" x14ac:dyDescent="0.35">
      <c r="A267" s="243">
        <v>59</v>
      </c>
      <c r="B267" s="165" t="s">
        <v>1652</v>
      </c>
      <c r="C267" s="160"/>
      <c r="D267" s="245">
        <v>56</v>
      </c>
      <c r="E267" s="162"/>
    </row>
    <row r="268" spans="1:5" s="174" customFormat="1" ht="28.5" customHeight="1" x14ac:dyDescent="0.35">
      <c r="A268" s="243">
        <v>60</v>
      </c>
      <c r="B268" s="165" t="s">
        <v>1656</v>
      </c>
      <c r="C268" s="160" t="s">
        <v>1373</v>
      </c>
      <c r="D268" s="245"/>
      <c r="E268" s="162"/>
    </row>
    <row r="269" spans="1:5" s="174" customFormat="1" ht="28.5" customHeight="1" x14ac:dyDescent="0.35">
      <c r="A269" s="243"/>
      <c r="B269" s="159" t="s">
        <v>1608</v>
      </c>
      <c r="C269" s="160"/>
      <c r="D269" s="245">
        <v>350</v>
      </c>
      <c r="E269" s="162"/>
    </row>
    <row r="270" spans="1:5" s="174" customFormat="1" ht="28.5" customHeight="1" x14ac:dyDescent="0.35">
      <c r="A270" s="243"/>
      <c r="B270" s="159" t="s">
        <v>1630</v>
      </c>
      <c r="C270" s="160"/>
      <c r="D270" s="245">
        <v>300</v>
      </c>
      <c r="E270" s="162"/>
    </row>
    <row r="271" spans="1:5" s="174" customFormat="1" ht="28.5" customHeight="1" x14ac:dyDescent="0.35">
      <c r="A271" s="243"/>
      <c r="B271" s="159" t="s">
        <v>1631</v>
      </c>
      <c r="C271" s="160"/>
      <c r="D271" s="245">
        <v>150</v>
      </c>
      <c r="E271" s="162"/>
    </row>
    <row r="272" spans="1:5" s="174" customFormat="1" ht="28.5" customHeight="1" x14ac:dyDescent="0.35">
      <c r="A272" s="243">
        <v>61</v>
      </c>
      <c r="B272" s="165" t="s">
        <v>1617</v>
      </c>
      <c r="C272" s="160"/>
      <c r="D272" s="245"/>
      <c r="E272" s="162"/>
    </row>
    <row r="273" spans="1:5" s="174" customFormat="1" ht="28.5" customHeight="1" x14ac:dyDescent="0.35">
      <c r="A273" s="243"/>
      <c r="B273" s="159" t="s">
        <v>1618</v>
      </c>
      <c r="C273" s="160"/>
      <c r="D273" s="245">
        <v>150</v>
      </c>
      <c r="E273" s="162"/>
    </row>
    <row r="274" spans="1:5" s="174" customFormat="1" ht="28.5" customHeight="1" x14ac:dyDescent="0.35">
      <c r="A274" s="243"/>
      <c r="B274" s="159" t="s">
        <v>1619</v>
      </c>
      <c r="C274" s="160"/>
      <c r="D274" s="245">
        <v>120</v>
      </c>
      <c r="E274" s="162"/>
    </row>
    <row r="275" spans="1:5" ht="28.5" customHeight="1" x14ac:dyDescent="0.35">
      <c r="A275" s="243"/>
      <c r="B275" s="159" t="s">
        <v>1620</v>
      </c>
      <c r="C275" s="160"/>
      <c r="D275" s="245">
        <v>75</v>
      </c>
      <c r="E275" s="162"/>
    </row>
    <row r="276" spans="1:5" ht="28.5" customHeight="1" x14ac:dyDescent="0.35">
      <c r="A276" s="243"/>
      <c r="B276" s="159" t="s">
        <v>1621</v>
      </c>
      <c r="C276" s="160"/>
      <c r="D276" s="245">
        <v>50</v>
      </c>
      <c r="E276" s="162"/>
    </row>
    <row r="277" spans="1:5" ht="28.5" customHeight="1" x14ac:dyDescent="0.35">
      <c r="A277" s="243">
        <v>62</v>
      </c>
      <c r="B277" s="164" t="s">
        <v>1747</v>
      </c>
      <c r="C277" s="170" t="s">
        <v>1373</v>
      </c>
      <c r="D277" s="250"/>
      <c r="E277" s="162"/>
    </row>
    <row r="278" spans="1:5" ht="28.5" customHeight="1" x14ac:dyDescent="0.35">
      <c r="A278" s="243" t="s">
        <v>3</v>
      </c>
      <c r="B278" s="159" t="s">
        <v>1426</v>
      </c>
      <c r="C278" s="160"/>
      <c r="D278" s="249">
        <v>6000</v>
      </c>
      <c r="E278" s="162"/>
    </row>
    <row r="279" spans="1:5" ht="28.5" customHeight="1" x14ac:dyDescent="0.35">
      <c r="A279" s="243" t="s">
        <v>3</v>
      </c>
      <c r="B279" s="159" t="s">
        <v>1793</v>
      </c>
      <c r="C279" s="160"/>
      <c r="D279" s="249">
        <v>4500</v>
      </c>
      <c r="E279" s="166"/>
    </row>
    <row r="280" spans="1:5" ht="28.5" customHeight="1" x14ac:dyDescent="0.35">
      <c r="A280" s="243"/>
      <c r="B280" s="159" t="s">
        <v>1629</v>
      </c>
      <c r="C280" s="160"/>
      <c r="D280" s="249">
        <v>3200</v>
      </c>
      <c r="E280" s="162"/>
    </row>
    <row r="281" spans="1:5" ht="28.5" customHeight="1" x14ac:dyDescent="0.35">
      <c r="A281" s="243"/>
      <c r="B281" s="159" t="s">
        <v>1427</v>
      </c>
      <c r="C281" s="160"/>
      <c r="D281" s="249">
        <v>1600</v>
      </c>
      <c r="E281" s="162"/>
    </row>
    <row r="282" spans="1:5" ht="28.5" customHeight="1" x14ac:dyDescent="0.35">
      <c r="A282" s="243" t="s">
        <v>3</v>
      </c>
      <c r="B282" s="159" t="s">
        <v>1545</v>
      </c>
      <c r="C282" s="160" t="s">
        <v>1546</v>
      </c>
      <c r="D282" s="249">
        <v>200</v>
      </c>
      <c r="E282" s="162"/>
    </row>
    <row r="283" spans="1:5" ht="28.5" customHeight="1" x14ac:dyDescent="0.35">
      <c r="A283" s="243">
        <v>63</v>
      </c>
      <c r="B283" s="165" t="s">
        <v>2034</v>
      </c>
      <c r="C283" s="160"/>
      <c r="D283" s="249"/>
      <c r="E283" s="162"/>
    </row>
    <row r="284" spans="1:5" ht="28.5" customHeight="1" x14ac:dyDescent="0.35">
      <c r="A284" s="243"/>
      <c r="B284" s="159" t="s">
        <v>1606</v>
      </c>
      <c r="C284" s="160"/>
      <c r="D284" s="249">
        <v>250</v>
      </c>
      <c r="E284" s="162"/>
    </row>
    <row r="285" spans="1:5" ht="28.5" customHeight="1" x14ac:dyDescent="0.35">
      <c r="A285" s="243"/>
      <c r="B285" s="159" t="s">
        <v>1607</v>
      </c>
      <c r="C285" s="160"/>
      <c r="D285" s="249">
        <v>180</v>
      </c>
      <c r="E285" s="162"/>
    </row>
    <row r="286" spans="1:5" ht="28.5" customHeight="1" x14ac:dyDescent="0.35">
      <c r="A286" s="243"/>
      <c r="B286" s="159" t="s">
        <v>1611</v>
      </c>
      <c r="C286" s="160"/>
      <c r="D286" s="249">
        <v>120</v>
      </c>
      <c r="E286" s="162"/>
    </row>
    <row r="287" spans="1:5" ht="28.5" customHeight="1" x14ac:dyDescent="0.35">
      <c r="A287" s="243">
        <v>64</v>
      </c>
      <c r="B287" s="164" t="s">
        <v>147</v>
      </c>
      <c r="C287" s="160" t="s">
        <v>5</v>
      </c>
      <c r="D287" s="245"/>
      <c r="E287" s="162"/>
    </row>
    <row r="288" spans="1:5" ht="28.5" customHeight="1" x14ac:dyDescent="0.35">
      <c r="A288" s="243" t="s">
        <v>3</v>
      </c>
      <c r="B288" s="159" t="s">
        <v>148</v>
      </c>
      <c r="C288" s="160" t="s">
        <v>7</v>
      </c>
      <c r="D288" s="245">
        <v>7000</v>
      </c>
      <c r="E288" s="162"/>
    </row>
    <row r="289" spans="1:5" ht="38.25" customHeight="1" x14ac:dyDescent="0.35">
      <c r="A289" s="243" t="s">
        <v>3</v>
      </c>
      <c r="B289" s="159" t="s">
        <v>149</v>
      </c>
      <c r="C289" s="160" t="s">
        <v>3</v>
      </c>
      <c r="D289" s="249">
        <v>350</v>
      </c>
      <c r="E289" s="166"/>
    </row>
    <row r="290" spans="1:5" ht="28.5" customHeight="1" x14ac:dyDescent="0.35">
      <c r="A290" s="243" t="s">
        <v>3</v>
      </c>
      <c r="B290" s="159" t="s">
        <v>1937</v>
      </c>
      <c r="C290" s="160" t="s">
        <v>3</v>
      </c>
      <c r="D290" s="249">
        <v>300</v>
      </c>
      <c r="E290" s="162"/>
    </row>
    <row r="291" spans="1:5" ht="28.5" customHeight="1" x14ac:dyDescent="0.35">
      <c r="A291" s="243" t="s">
        <v>3</v>
      </c>
      <c r="B291" s="159" t="s">
        <v>150</v>
      </c>
      <c r="C291" s="160" t="s">
        <v>3</v>
      </c>
      <c r="D291" s="249">
        <v>150</v>
      </c>
      <c r="E291" s="162"/>
    </row>
    <row r="292" spans="1:5" ht="28.5" customHeight="1" x14ac:dyDescent="0.35">
      <c r="A292" s="243" t="s">
        <v>3</v>
      </c>
      <c r="B292" s="159" t="s">
        <v>151</v>
      </c>
      <c r="C292" s="160" t="s">
        <v>3</v>
      </c>
      <c r="D292" s="249">
        <v>1200</v>
      </c>
      <c r="E292" s="162"/>
    </row>
    <row r="293" spans="1:5" ht="28.5" customHeight="1" x14ac:dyDescent="0.35">
      <c r="A293" s="243" t="s">
        <v>3</v>
      </c>
      <c r="B293" s="159" t="s">
        <v>152</v>
      </c>
      <c r="C293" s="160" t="s">
        <v>3</v>
      </c>
      <c r="D293" s="249">
        <v>220</v>
      </c>
      <c r="E293" s="166"/>
    </row>
    <row r="294" spans="1:5" ht="28.5" customHeight="1" x14ac:dyDescent="0.35">
      <c r="A294" s="243" t="s">
        <v>3</v>
      </c>
      <c r="B294" s="159" t="s">
        <v>153</v>
      </c>
      <c r="C294" s="160" t="s">
        <v>3</v>
      </c>
      <c r="D294" s="249">
        <v>110</v>
      </c>
      <c r="E294" s="166"/>
    </row>
    <row r="295" spans="1:5" ht="28.5" customHeight="1" x14ac:dyDescent="0.35">
      <c r="A295" s="243"/>
      <c r="B295" s="159" t="s">
        <v>154</v>
      </c>
      <c r="C295" s="160" t="s">
        <v>3</v>
      </c>
      <c r="D295" s="249">
        <v>220</v>
      </c>
      <c r="E295" s="166"/>
    </row>
    <row r="296" spans="1:5" ht="28.5" customHeight="1" x14ac:dyDescent="0.35">
      <c r="A296" s="243" t="s">
        <v>3</v>
      </c>
      <c r="B296" s="159" t="s">
        <v>155</v>
      </c>
      <c r="C296" s="160" t="s">
        <v>3</v>
      </c>
      <c r="D296" s="249">
        <v>220</v>
      </c>
      <c r="E296" s="166"/>
    </row>
    <row r="297" spans="1:5" ht="28.5" customHeight="1" x14ac:dyDescent="0.35">
      <c r="A297" s="243">
        <v>65</v>
      </c>
      <c r="B297" s="164" t="s">
        <v>156</v>
      </c>
      <c r="C297" s="160" t="s">
        <v>5</v>
      </c>
      <c r="D297" s="245"/>
      <c r="E297" s="166"/>
    </row>
    <row r="298" spans="1:5" ht="28.5" customHeight="1" x14ac:dyDescent="0.35">
      <c r="A298" s="243" t="s">
        <v>3</v>
      </c>
      <c r="B298" s="159" t="s">
        <v>136</v>
      </c>
      <c r="C298" s="160" t="s">
        <v>3</v>
      </c>
      <c r="D298" s="249">
        <v>3250</v>
      </c>
      <c r="E298" s="166"/>
    </row>
    <row r="299" spans="1:5" ht="28.5" customHeight="1" x14ac:dyDescent="0.35">
      <c r="A299" s="243"/>
      <c r="B299" s="159" t="s">
        <v>49</v>
      </c>
      <c r="C299" s="160" t="s">
        <v>3</v>
      </c>
      <c r="D299" s="249">
        <v>2200</v>
      </c>
      <c r="E299" s="166"/>
    </row>
    <row r="300" spans="1:5" ht="28.5" customHeight="1" x14ac:dyDescent="0.35">
      <c r="A300" s="243" t="s">
        <v>3</v>
      </c>
      <c r="B300" s="159" t="s">
        <v>51</v>
      </c>
      <c r="C300" s="160" t="s">
        <v>3</v>
      </c>
      <c r="D300" s="249">
        <v>2000</v>
      </c>
      <c r="E300" s="166"/>
    </row>
    <row r="301" spans="1:5" ht="28.5" customHeight="1" x14ac:dyDescent="0.35">
      <c r="A301" s="243">
        <v>66</v>
      </c>
      <c r="B301" s="156" t="s">
        <v>157</v>
      </c>
      <c r="C301" s="157" t="s">
        <v>5</v>
      </c>
      <c r="D301" s="241"/>
      <c r="E301" s="166"/>
    </row>
    <row r="302" spans="1:5" ht="28.5" customHeight="1" x14ac:dyDescent="0.35">
      <c r="A302" s="243" t="s">
        <v>3</v>
      </c>
      <c r="B302" s="163" t="s">
        <v>158</v>
      </c>
      <c r="C302" s="157" t="s">
        <v>7</v>
      </c>
      <c r="D302" s="249">
        <v>4500</v>
      </c>
      <c r="E302" s="166"/>
    </row>
    <row r="303" spans="1:5" ht="28.5" customHeight="1" x14ac:dyDescent="0.35">
      <c r="A303" s="243"/>
      <c r="B303" s="163" t="s">
        <v>31</v>
      </c>
      <c r="C303" s="157" t="s">
        <v>7</v>
      </c>
      <c r="D303" s="249">
        <v>2200</v>
      </c>
      <c r="E303" s="166"/>
    </row>
    <row r="304" spans="1:5" ht="28.5" customHeight="1" x14ac:dyDescent="0.35">
      <c r="A304" s="243" t="s">
        <v>3</v>
      </c>
      <c r="B304" s="163" t="s">
        <v>17</v>
      </c>
      <c r="C304" s="157" t="s">
        <v>7</v>
      </c>
      <c r="D304" s="249">
        <v>2000</v>
      </c>
      <c r="E304" s="166"/>
    </row>
    <row r="305" spans="1:5" ht="28.5" customHeight="1" x14ac:dyDescent="0.35">
      <c r="A305" s="243">
        <v>67</v>
      </c>
      <c r="B305" s="156" t="s">
        <v>159</v>
      </c>
      <c r="C305" s="157" t="s">
        <v>5</v>
      </c>
      <c r="D305" s="241"/>
      <c r="E305" s="166"/>
    </row>
    <row r="306" spans="1:5" ht="28.5" customHeight="1" x14ac:dyDescent="0.35">
      <c r="A306" s="243" t="s">
        <v>3</v>
      </c>
      <c r="B306" s="163" t="s">
        <v>1938</v>
      </c>
      <c r="C306" s="157" t="s">
        <v>3</v>
      </c>
      <c r="D306" s="241">
        <v>1650</v>
      </c>
      <c r="E306" s="166"/>
    </row>
    <row r="307" spans="1:5" ht="28.5" customHeight="1" x14ac:dyDescent="0.35">
      <c r="A307" s="243" t="s">
        <v>3</v>
      </c>
      <c r="B307" s="163" t="s">
        <v>160</v>
      </c>
      <c r="C307" s="157" t="s">
        <v>3</v>
      </c>
      <c r="D307" s="241">
        <v>1000</v>
      </c>
      <c r="E307" s="166"/>
    </row>
    <row r="308" spans="1:5" ht="28.5" customHeight="1" x14ac:dyDescent="0.35">
      <c r="A308" s="243"/>
      <c r="B308" s="163" t="s">
        <v>161</v>
      </c>
      <c r="C308" s="157" t="s">
        <v>3</v>
      </c>
      <c r="D308" s="241">
        <v>350</v>
      </c>
      <c r="E308" s="166"/>
    </row>
    <row r="309" spans="1:5" ht="28.5" customHeight="1" x14ac:dyDescent="0.35">
      <c r="A309" s="243" t="s">
        <v>3</v>
      </c>
      <c r="B309" s="163" t="s">
        <v>1939</v>
      </c>
      <c r="C309" s="157" t="s">
        <v>3</v>
      </c>
      <c r="D309" s="241">
        <v>65</v>
      </c>
      <c r="E309" s="166"/>
    </row>
    <row r="310" spans="1:5" ht="28.5" customHeight="1" x14ac:dyDescent="0.35">
      <c r="A310" s="243">
        <v>68</v>
      </c>
      <c r="B310" s="164" t="s">
        <v>162</v>
      </c>
      <c r="C310" s="160" t="s">
        <v>5</v>
      </c>
      <c r="D310" s="245"/>
      <c r="E310" s="166"/>
    </row>
    <row r="311" spans="1:5" ht="28.5" customHeight="1" x14ac:dyDescent="0.35">
      <c r="A311" s="243" t="s">
        <v>3</v>
      </c>
      <c r="B311" s="159" t="s">
        <v>38</v>
      </c>
      <c r="C311" s="160" t="s">
        <v>7</v>
      </c>
      <c r="D311" s="245">
        <v>2200</v>
      </c>
      <c r="E311" s="166"/>
    </row>
    <row r="312" spans="1:5" ht="28.5" customHeight="1" x14ac:dyDescent="0.35">
      <c r="A312" s="243" t="s">
        <v>3</v>
      </c>
      <c r="B312" s="159" t="s">
        <v>163</v>
      </c>
      <c r="C312" s="160" t="s">
        <v>7</v>
      </c>
      <c r="D312" s="245">
        <v>1100</v>
      </c>
      <c r="E312" s="166"/>
    </row>
    <row r="313" spans="1:5" ht="28.5" customHeight="1" x14ac:dyDescent="0.35">
      <c r="A313" s="243" t="s">
        <v>3</v>
      </c>
      <c r="B313" s="159" t="s">
        <v>164</v>
      </c>
      <c r="C313" s="160" t="s">
        <v>3</v>
      </c>
      <c r="D313" s="245">
        <v>220</v>
      </c>
      <c r="E313" s="166"/>
    </row>
    <row r="314" spans="1:5" ht="28.5" customHeight="1" x14ac:dyDescent="0.35">
      <c r="A314" s="243"/>
      <c r="B314" s="159" t="s">
        <v>165</v>
      </c>
      <c r="C314" s="160" t="s">
        <v>7</v>
      </c>
      <c r="D314" s="245">
        <v>150</v>
      </c>
      <c r="E314" s="166"/>
    </row>
    <row r="315" spans="1:5" ht="28.5" customHeight="1" x14ac:dyDescent="0.35">
      <c r="A315" s="243">
        <v>69</v>
      </c>
      <c r="B315" s="156" t="s">
        <v>168</v>
      </c>
      <c r="C315" s="157" t="s">
        <v>5</v>
      </c>
      <c r="D315" s="241"/>
      <c r="E315" s="166"/>
    </row>
    <row r="316" spans="1:5" ht="37.5" customHeight="1" x14ac:dyDescent="0.35">
      <c r="A316" s="243" t="s">
        <v>1922</v>
      </c>
      <c r="B316" s="176" t="s">
        <v>169</v>
      </c>
      <c r="C316" s="177" t="s">
        <v>7</v>
      </c>
      <c r="D316" s="251"/>
      <c r="E316" s="178"/>
    </row>
    <row r="317" spans="1:5" ht="28.5" customHeight="1" x14ac:dyDescent="0.35">
      <c r="A317" s="243" t="s">
        <v>3</v>
      </c>
      <c r="B317" s="163" t="s">
        <v>1794</v>
      </c>
      <c r="C317" s="157" t="s">
        <v>7</v>
      </c>
      <c r="D317" s="241">
        <v>5500</v>
      </c>
      <c r="E317" s="178"/>
    </row>
    <row r="318" spans="1:5" ht="28.5" customHeight="1" x14ac:dyDescent="0.35">
      <c r="A318" s="243" t="s">
        <v>3</v>
      </c>
      <c r="B318" s="163" t="s">
        <v>1705</v>
      </c>
      <c r="C318" s="157" t="s">
        <v>7</v>
      </c>
      <c r="D318" s="241">
        <v>4500</v>
      </c>
      <c r="E318" s="178"/>
    </row>
    <row r="319" spans="1:5" ht="28.5" customHeight="1" x14ac:dyDescent="0.35">
      <c r="A319" s="243" t="s">
        <v>3</v>
      </c>
      <c r="B319" s="163" t="s">
        <v>1448</v>
      </c>
      <c r="C319" s="157" t="s">
        <v>7</v>
      </c>
      <c r="D319" s="241">
        <v>2500</v>
      </c>
      <c r="E319" s="178"/>
    </row>
    <row r="320" spans="1:5" ht="37.5" customHeight="1" x14ac:dyDescent="0.35">
      <c r="A320" s="243" t="s">
        <v>1923</v>
      </c>
      <c r="B320" s="179" t="s">
        <v>170</v>
      </c>
      <c r="C320" s="157" t="s">
        <v>5</v>
      </c>
      <c r="D320" s="241"/>
      <c r="E320" s="166"/>
    </row>
    <row r="321" spans="1:5" ht="28.5" customHeight="1" x14ac:dyDescent="0.35">
      <c r="A321" s="243" t="s">
        <v>3</v>
      </c>
      <c r="B321" s="163" t="s">
        <v>1184</v>
      </c>
      <c r="C321" s="157" t="s">
        <v>7</v>
      </c>
      <c r="D321" s="241">
        <v>1500</v>
      </c>
      <c r="E321" s="166"/>
    </row>
    <row r="322" spans="1:5" ht="28.5" customHeight="1" x14ac:dyDescent="0.35">
      <c r="A322" s="243" t="s">
        <v>3</v>
      </c>
      <c r="B322" s="163" t="s">
        <v>1705</v>
      </c>
      <c r="C322" s="157" t="s">
        <v>7</v>
      </c>
      <c r="D322" s="241">
        <v>1100</v>
      </c>
      <c r="E322" s="166"/>
    </row>
    <row r="323" spans="1:5" ht="28.5" customHeight="1" x14ac:dyDescent="0.35">
      <c r="A323" s="243" t="s">
        <v>3</v>
      </c>
      <c r="B323" s="163" t="s">
        <v>1448</v>
      </c>
      <c r="C323" s="157" t="s">
        <v>7</v>
      </c>
      <c r="D323" s="241">
        <v>550</v>
      </c>
      <c r="E323" s="166"/>
    </row>
    <row r="324" spans="1:5" ht="37.5" customHeight="1" x14ac:dyDescent="0.35">
      <c r="A324" s="243" t="s">
        <v>1924</v>
      </c>
      <c r="B324" s="173" t="s">
        <v>1940</v>
      </c>
      <c r="C324" s="157" t="s">
        <v>5</v>
      </c>
      <c r="D324" s="241"/>
      <c r="E324" s="166"/>
    </row>
    <row r="325" spans="1:5" ht="28.5" customHeight="1" x14ac:dyDescent="0.35">
      <c r="A325" s="243" t="s">
        <v>3</v>
      </c>
      <c r="B325" s="163" t="s">
        <v>171</v>
      </c>
      <c r="C325" s="157" t="s">
        <v>7</v>
      </c>
      <c r="D325" s="241">
        <v>1100</v>
      </c>
      <c r="E325" s="166"/>
    </row>
    <row r="326" spans="1:5" ht="28.5" customHeight="1" x14ac:dyDescent="0.35">
      <c r="A326" s="243" t="s">
        <v>3</v>
      </c>
      <c r="B326" s="163" t="s">
        <v>172</v>
      </c>
      <c r="C326" s="157" t="s">
        <v>7</v>
      </c>
      <c r="D326" s="241">
        <v>550</v>
      </c>
      <c r="E326" s="166"/>
    </row>
    <row r="327" spans="1:5" ht="28.5" customHeight="1" x14ac:dyDescent="0.35">
      <c r="A327" s="243"/>
      <c r="B327" s="163" t="s">
        <v>173</v>
      </c>
      <c r="C327" s="157" t="s">
        <v>7</v>
      </c>
      <c r="D327" s="241">
        <v>220</v>
      </c>
      <c r="E327" s="166"/>
    </row>
    <row r="328" spans="1:5" ht="28.5" customHeight="1" x14ac:dyDescent="0.35">
      <c r="A328" s="243" t="s">
        <v>3</v>
      </c>
      <c r="B328" s="163" t="s">
        <v>174</v>
      </c>
      <c r="C328" s="157" t="s">
        <v>7</v>
      </c>
      <c r="D328" s="241">
        <v>110</v>
      </c>
      <c r="E328" s="166"/>
    </row>
    <row r="329" spans="1:5" ht="28.5" customHeight="1" x14ac:dyDescent="0.35">
      <c r="A329" s="243">
        <v>70</v>
      </c>
      <c r="B329" s="164" t="s">
        <v>175</v>
      </c>
      <c r="C329" s="160" t="s">
        <v>5</v>
      </c>
      <c r="D329" s="245"/>
      <c r="E329" s="166"/>
    </row>
    <row r="330" spans="1:5" ht="28.5" customHeight="1" x14ac:dyDescent="0.35">
      <c r="A330" s="243" t="s">
        <v>3</v>
      </c>
      <c r="B330" s="159" t="s">
        <v>176</v>
      </c>
      <c r="C330" s="160" t="s">
        <v>7</v>
      </c>
      <c r="D330" s="245">
        <v>5500</v>
      </c>
      <c r="E330" s="166"/>
    </row>
    <row r="331" spans="1:5" ht="28.5" customHeight="1" x14ac:dyDescent="0.35">
      <c r="A331" s="243" t="s">
        <v>3</v>
      </c>
      <c r="B331" s="159" t="s">
        <v>177</v>
      </c>
      <c r="C331" s="160" t="s">
        <v>7</v>
      </c>
      <c r="D331" s="245">
        <v>2500</v>
      </c>
      <c r="E331" s="166"/>
    </row>
    <row r="332" spans="1:5" ht="28.5" customHeight="1" x14ac:dyDescent="0.35">
      <c r="A332" s="243" t="s">
        <v>3</v>
      </c>
      <c r="B332" s="159" t="s">
        <v>178</v>
      </c>
      <c r="C332" s="160" t="s">
        <v>7</v>
      </c>
      <c r="D332" s="245">
        <v>2000</v>
      </c>
      <c r="E332" s="166"/>
    </row>
    <row r="333" spans="1:5" ht="28.5" customHeight="1" x14ac:dyDescent="0.35">
      <c r="A333" s="243" t="s">
        <v>3</v>
      </c>
      <c r="B333" s="159" t="s">
        <v>179</v>
      </c>
      <c r="C333" s="160" t="s">
        <v>7</v>
      </c>
      <c r="D333" s="245">
        <v>1100</v>
      </c>
      <c r="E333" s="166"/>
    </row>
    <row r="334" spans="1:5" ht="28.5" customHeight="1" x14ac:dyDescent="0.35">
      <c r="A334" s="243" t="s">
        <v>3</v>
      </c>
      <c r="B334" s="159" t="s">
        <v>180</v>
      </c>
      <c r="C334" s="160" t="s">
        <v>7</v>
      </c>
      <c r="D334" s="245">
        <v>800</v>
      </c>
      <c r="E334" s="166"/>
    </row>
    <row r="335" spans="1:5" ht="28.5" customHeight="1" x14ac:dyDescent="0.35">
      <c r="A335" s="243"/>
      <c r="B335" s="159" t="s">
        <v>181</v>
      </c>
      <c r="C335" s="160"/>
      <c r="D335" s="245">
        <v>550</v>
      </c>
      <c r="E335" s="166"/>
    </row>
    <row r="336" spans="1:5" ht="28.5" customHeight="1" x14ac:dyDescent="0.35">
      <c r="A336" s="243" t="s">
        <v>3</v>
      </c>
      <c r="B336" s="159" t="s">
        <v>2039</v>
      </c>
      <c r="C336" s="160" t="s">
        <v>7</v>
      </c>
      <c r="D336" s="245">
        <v>350</v>
      </c>
      <c r="E336" s="166"/>
    </row>
    <row r="337" spans="1:5" ht="28.5" customHeight="1" x14ac:dyDescent="0.35">
      <c r="A337" s="252"/>
      <c r="B337" s="159" t="s">
        <v>2040</v>
      </c>
      <c r="C337" s="160" t="s">
        <v>7</v>
      </c>
      <c r="D337" s="245">
        <v>250</v>
      </c>
      <c r="E337" s="166"/>
    </row>
    <row r="338" spans="1:5" ht="28.5" customHeight="1" x14ac:dyDescent="0.35">
      <c r="A338" s="252" t="s">
        <v>3</v>
      </c>
      <c r="B338" s="159" t="s">
        <v>2041</v>
      </c>
      <c r="C338" s="160" t="s">
        <v>7</v>
      </c>
      <c r="D338" s="245">
        <v>100</v>
      </c>
      <c r="E338" s="166"/>
    </row>
    <row r="339" spans="1:5" s="174" customFormat="1" ht="39.75" customHeight="1" x14ac:dyDescent="0.35">
      <c r="A339" s="252">
        <v>71</v>
      </c>
      <c r="B339" s="164" t="s">
        <v>1140</v>
      </c>
      <c r="C339" s="180" t="s">
        <v>5</v>
      </c>
      <c r="D339" s="253"/>
      <c r="E339" s="166"/>
    </row>
    <row r="340" spans="1:5" s="174" customFormat="1" ht="40.5" customHeight="1" x14ac:dyDescent="0.35">
      <c r="A340" s="252" t="s">
        <v>3</v>
      </c>
      <c r="B340" s="159" t="s">
        <v>1570</v>
      </c>
      <c r="C340" s="160" t="s">
        <v>7</v>
      </c>
      <c r="D340" s="245">
        <v>25000</v>
      </c>
      <c r="E340" s="166"/>
    </row>
    <row r="341" spans="1:5" s="174" customFormat="1" ht="28.5" customHeight="1" x14ac:dyDescent="0.35">
      <c r="A341" s="252" t="s">
        <v>3</v>
      </c>
      <c r="B341" s="159" t="s">
        <v>1571</v>
      </c>
      <c r="C341" s="160" t="s">
        <v>7</v>
      </c>
      <c r="D341" s="245">
        <v>12000</v>
      </c>
      <c r="E341" s="166"/>
    </row>
    <row r="342" spans="1:5" s="174" customFormat="1" ht="28.5" customHeight="1" x14ac:dyDescent="0.35">
      <c r="A342" s="252" t="s">
        <v>3</v>
      </c>
      <c r="B342" s="159" t="s">
        <v>182</v>
      </c>
      <c r="C342" s="160" t="s">
        <v>7</v>
      </c>
      <c r="D342" s="245">
        <v>2000</v>
      </c>
      <c r="E342" s="166"/>
    </row>
    <row r="343" spans="1:5" s="174" customFormat="1" ht="28.5" customHeight="1" x14ac:dyDescent="0.35">
      <c r="A343" s="243"/>
      <c r="B343" s="159" t="s">
        <v>183</v>
      </c>
      <c r="C343" s="160" t="s">
        <v>7</v>
      </c>
      <c r="D343" s="245">
        <v>4000</v>
      </c>
      <c r="E343" s="166"/>
    </row>
    <row r="344" spans="1:5" s="174" customFormat="1" ht="28.5" customHeight="1" x14ac:dyDescent="0.35">
      <c r="A344" s="243" t="s">
        <v>3</v>
      </c>
      <c r="B344" s="159" t="s">
        <v>184</v>
      </c>
      <c r="C344" s="160" t="s">
        <v>7</v>
      </c>
      <c r="D344" s="245">
        <v>2600</v>
      </c>
      <c r="E344" s="166"/>
    </row>
    <row r="345" spans="1:5" s="174" customFormat="1" ht="28.5" customHeight="1" x14ac:dyDescent="0.35">
      <c r="A345" s="243">
        <v>72</v>
      </c>
      <c r="B345" s="156" t="s">
        <v>185</v>
      </c>
      <c r="C345" s="157" t="s">
        <v>5</v>
      </c>
      <c r="D345" s="241"/>
      <c r="E345" s="166"/>
    </row>
    <row r="346" spans="1:5" s="174" customFormat="1" ht="28.5" customHeight="1" x14ac:dyDescent="0.35">
      <c r="A346" s="243"/>
      <c r="B346" s="163" t="s">
        <v>136</v>
      </c>
      <c r="C346" s="157" t="s">
        <v>7</v>
      </c>
      <c r="D346" s="241">
        <v>110</v>
      </c>
      <c r="E346" s="166"/>
    </row>
    <row r="347" spans="1:5" s="174" customFormat="1" ht="28.5" customHeight="1" x14ac:dyDescent="0.35">
      <c r="A347" s="243"/>
      <c r="B347" s="163" t="s">
        <v>49</v>
      </c>
      <c r="C347" s="157" t="s">
        <v>3</v>
      </c>
      <c r="D347" s="241">
        <v>85</v>
      </c>
      <c r="E347" s="166"/>
    </row>
    <row r="348" spans="1:5" s="174" customFormat="1" ht="33" customHeight="1" x14ac:dyDescent="0.35">
      <c r="A348" s="243">
        <v>73</v>
      </c>
      <c r="B348" s="164" t="s">
        <v>186</v>
      </c>
      <c r="C348" s="160" t="s">
        <v>187</v>
      </c>
      <c r="D348" s="245"/>
      <c r="E348" s="166"/>
    </row>
    <row r="349" spans="1:5" s="174" customFormat="1" ht="28.5" customHeight="1" x14ac:dyDescent="0.35">
      <c r="A349" s="243"/>
      <c r="B349" s="159" t="s">
        <v>1579</v>
      </c>
      <c r="C349" s="160"/>
      <c r="D349" s="245">
        <v>1800</v>
      </c>
      <c r="E349" s="166">
        <v>1800</v>
      </c>
    </row>
    <row r="350" spans="1:5" s="174" customFormat="1" ht="28.5" customHeight="1" x14ac:dyDescent="0.35">
      <c r="A350" s="243"/>
      <c r="B350" s="159" t="s">
        <v>1580</v>
      </c>
      <c r="C350" s="160"/>
      <c r="D350" s="245">
        <v>1500</v>
      </c>
      <c r="E350" s="166">
        <v>1500</v>
      </c>
    </row>
    <row r="351" spans="1:5" s="174" customFormat="1" ht="28.5" customHeight="1" x14ac:dyDescent="0.35">
      <c r="A351" s="243"/>
      <c r="B351" s="159" t="s">
        <v>1581</v>
      </c>
      <c r="C351" s="160"/>
      <c r="D351" s="245">
        <v>1350</v>
      </c>
      <c r="E351" s="166">
        <v>1350</v>
      </c>
    </row>
    <row r="352" spans="1:5" s="174" customFormat="1" ht="28.5" customHeight="1" x14ac:dyDescent="0.35">
      <c r="A352" s="243"/>
      <c r="B352" s="159" t="s">
        <v>1582</v>
      </c>
      <c r="C352" s="160"/>
      <c r="D352" s="245">
        <v>1000</v>
      </c>
      <c r="E352" s="166">
        <v>1000</v>
      </c>
    </row>
    <row r="353" spans="1:5" s="174" customFormat="1" ht="28.5" customHeight="1" x14ac:dyDescent="0.35">
      <c r="A353" s="243"/>
      <c r="B353" s="159" t="s">
        <v>1583</v>
      </c>
      <c r="C353" s="160"/>
      <c r="D353" s="245">
        <v>750</v>
      </c>
      <c r="E353" s="166">
        <v>750</v>
      </c>
    </row>
    <row r="354" spans="1:5" s="174" customFormat="1" ht="28.5" customHeight="1" x14ac:dyDescent="0.35">
      <c r="A354" s="243" t="s">
        <v>3</v>
      </c>
      <c r="B354" s="164"/>
      <c r="C354" s="160"/>
      <c r="D354" s="245"/>
      <c r="E354" s="166"/>
    </row>
    <row r="355" spans="1:5" s="174" customFormat="1" ht="36" customHeight="1" x14ac:dyDescent="0.35">
      <c r="A355" s="243">
        <v>74</v>
      </c>
      <c r="B355" s="164" t="s">
        <v>188</v>
      </c>
      <c r="C355" s="160" t="s">
        <v>5</v>
      </c>
      <c r="D355" s="245"/>
      <c r="E355" s="166"/>
    </row>
    <row r="356" spans="1:5" s="174" customFormat="1" ht="28.5" customHeight="1" x14ac:dyDescent="0.35">
      <c r="A356" s="243" t="s">
        <v>3</v>
      </c>
      <c r="B356" s="159" t="s">
        <v>189</v>
      </c>
      <c r="C356" s="160" t="s">
        <v>7</v>
      </c>
      <c r="D356" s="245">
        <v>1100</v>
      </c>
      <c r="E356" s="166"/>
    </row>
    <row r="357" spans="1:5" s="174" customFormat="1" ht="28.5" customHeight="1" x14ac:dyDescent="0.35">
      <c r="A357" s="243"/>
      <c r="B357" s="159" t="s">
        <v>166</v>
      </c>
      <c r="C357" s="160" t="s">
        <v>7</v>
      </c>
      <c r="D357" s="245">
        <v>550</v>
      </c>
      <c r="E357" s="166"/>
    </row>
    <row r="358" spans="1:5" ht="28.5" customHeight="1" x14ac:dyDescent="0.35">
      <c r="A358" s="243" t="s">
        <v>3</v>
      </c>
      <c r="B358" s="159" t="s">
        <v>167</v>
      </c>
      <c r="C358" s="160" t="s">
        <v>7</v>
      </c>
      <c r="D358" s="245">
        <v>220</v>
      </c>
      <c r="E358" s="166"/>
    </row>
    <row r="359" spans="1:5" ht="42" customHeight="1" x14ac:dyDescent="0.35">
      <c r="A359" s="243">
        <v>75</v>
      </c>
      <c r="B359" s="181" t="s">
        <v>1941</v>
      </c>
      <c r="C359" s="157" t="s">
        <v>5</v>
      </c>
      <c r="D359" s="241"/>
      <c r="E359" s="166"/>
    </row>
    <row r="360" spans="1:5" ht="28.5" customHeight="1" x14ac:dyDescent="0.35">
      <c r="A360" s="243"/>
      <c r="B360" s="163" t="s">
        <v>190</v>
      </c>
      <c r="C360" s="157" t="s">
        <v>7</v>
      </c>
      <c r="D360" s="241">
        <v>450</v>
      </c>
      <c r="E360" s="166"/>
    </row>
    <row r="361" spans="1:5" ht="28.5" customHeight="1" x14ac:dyDescent="0.35">
      <c r="A361" s="243"/>
      <c r="B361" s="163" t="s">
        <v>191</v>
      </c>
      <c r="C361" s="157" t="s">
        <v>7</v>
      </c>
      <c r="D361" s="241">
        <v>280</v>
      </c>
      <c r="E361" s="166"/>
    </row>
    <row r="362" spans="1:5" ht="28.5" customHeight="1" x14ac:dyDescent="0.35">
      <c r="A362" s="243" t="s">
        <v>3</v>
      </c>
      <c r="B362" s="163" t="s">
        <v>192</v>
      </c>
      <c r="C362" s="157" t="s">
        <v>7</v>
      </c>
      <c r="D362" s="241">
        <v>120</v>
      </c>
      <c r="E362" s="166"/>
    </row>
    <row r="363" spans="1:5" ht="28.5" customHeight="1" x14ac:dyDescent="0.35">
      <c r="A363" s="243">
        <v>76</v>
      </c>
      <c r="B363" s="156" t="s">
        <v>193</v>
      </c>
      <c r="C363" s="157" t="s">
        <v>5</v>
      </c>
      <c r="D363" s="241"/>
      <c r="E363" s="166"/>
    </row>
    <row r="364" spans="1:5" ht="28.5" customHeight="1" x14ac:dyDescent="0.35">
      <c r="A364" s="243" t="s">
        <v>3</v>
      </c>
      <c r="B364" s="163" t="s">
        <v>136</v>
      </c>
      <c r="C364" s="157" t="s">
        <v>7</v>
      </c>
      <c r="D364" s="241">
        <v>5000</v>
      </c>
      <c r="E364" s="166"/>
    </row>
    <row r="365" spans="1:5" ht="28.5" customHeight="1" x14ac:dyDescent="0.35">
      <c r="A365" s="243"/>
      <c r="B365" s="163" t="s">
        <v>49</v>
      </c>
      <c r="C365" s="157" t="s">
        <v>7</v>
      </c>
      <c r="D365" s="241">
        <v>3500</v>
      </c>
      <c r="E365" s="166"/>
    </row>
    <row r="366" spans="1:5" ht="28.5" customHeight="1" x14ac:dyDescent="0.35">
      <c r="A366" s="243" t="s">
        <v>3</v>
      </c>
      <c r="B366" s="163" t="s">
        <v>194</v>
      </c>
      <c r="C366" s="157" t="s">
        <v>7</v>
      </c>
      <c r="D366" s="241">
        <v>500</v>
      </c>
      <c r="E366" s="166"/>
    </row>
    <row r="367" spans="1:5" ht="28.5" customHeight="1" x14ac:dyDescent="0.35">
      <c r="A367" s="243">
        <v>77</v>
      </c>
      <c r="B367" s="156" t="s">
        <v>195</v>
      </c>
      <c r="C367" s="157" t="s">
        <v>2068</v>
      </c>
      <c r="D367" s="241"/>
      <c r="E367" s="166"/>
    </row>
    <row r="368" spans="1:5" ht="28.5" customHeight="1" x14ac:dyDescent="0.35">
      <c r="A368" s="243" t="s">
        <v>3</v>
      </c>
      <c r="B368" s="156" t="s">
        <v>197</v>
      </c>
      <c r="C368" s="157" t="s">
        <v>3</v>
      </c>
      <c r="D368" s="241"/>
      <c r="E368" s="166"/>
    </row>
    <row r="369" spans="1:5" ht="28.5" customHeight="1" x14ac:dyDescent="0.35">
      <c r="A369" s="243" t="s">
        <v>3</v>
      </c>
      <c r="B369" s="163" t="s">
        <v>198</v>
      </c>
      <c r="C369" s="157" t="s">
        <v>3</v>
      </c>
      <c r="D369" s="241"/>
      <c r="E369" s="166"/>
    </row>
    <row r="370" spans="1:5" s="174" customFormat="1" ht="28.5" customHeight="1" x14ac:dyDescent="0.35">
      <c r="A370" s="243" t="s">
        <v>3</v>
      </c>
      <c r="B370" s="163" t="s">
        <v>199</v>
      </c>
      <c r="C370" s="157" t="s">
        <v>3</v>
      </c>
      <c r="D370" s="241">
        <v>6213</v>
      </c>
      <c r="E370" s="166"/>
    </row>
    <row r="371" spans="1:5" s="174" customFormat="1" ht="28.5" customHeight="1" x14ac:dyDescent="0.35">
      <c r="A371" s="243" t="s">
        <v>3</v>
      </c>
      <c r="B371" s="163" t="s">
        <v>200</v>
      </c>
      <c r="C371" s="157" t="s">
        <v>3</v>
      </c>
      <c r="D371" s="241">
        <v>3924</v>
      </c>
      <c r="E371" s="166"/>
    </row>
    <row r="372" spans="1:5" s="174" customFormat="1" ht="28.5" customHeight="1" x14ac:dyDescent="0.35">
      <c r="A372" s="243" t="s">
        <v>3</v>
      </c>
      <c r="B372" s="163" t="s">
        <v>201</v>
      </c>
      <c r="C372" s="157" t="s">
        <v>3</v>
      </c>
      <c r="D372" s="241">
        <v>1744</v>
      </c>
      <c r="E372" s="166"/>
    </row>
    <row r="373" spans="1:5" s="174" customFormat="1" ht="28.5" customHeight="1" x14ac:dyDescent="0.35">
      <c r="A373" s="243" t="s">
        <v>3</v>
      </c>
      <c r="B373" s="163" t="s">
        <v>202</v>
      </c>
      <c r="C373" s="157" t="s">
        <v>3</v>
      </c>
      <c r="D373" s="241">
        <v>904.7</v>
      </c>
      <c r="E373" s="166"/>
    </row>
    <row r="374" spans="1:5" s="174" customFormat="1" ht="28.5" customHeight="1" x14ac:dyDescent="0.35">
      <c r="A374" s="243" t="s">
        <v>3</v>
      </c>
      <c r="B374" s="163" t="s">
        <v>203</v>
      </c>
      <c r="C374" s="157" t="s">
        <v>3</v>
      </c>
      <c r="D374" s="241"/>
      <c r="E374" s="166"/>
    </row>
    <row r="375" spans="1:5" s="174" customFormat="1" ht="28.5" customHeight="1" x14ac:dyDescent="0.35">
      <c r="A375" s="243" t="s">
        <v>3</v>
      </c>
      <c r="B375" s="163" t="s">
        <v>1942</v>
      </c>
      <c r="C375" s="157" t="s">
        <v>3</v>
      </c>
      <c r="D375" s="241">
        <v>6213</v>
      </c>
      <c r="E375" s="166"/>
    </row>
    <row r="376" spans="1:5" s="174" customFormat="1" ht="28.5" customHeight="1" x14ac:dyDescent="0.35">
      <c r="A376" s="243" t="s">
        <v>3</v>
      </c>
      <c r="B376" s="163" t="s">
        <v>1943</v>
      </c>
      <c r="C376" s="157" t="s">
        <v>3</v>
      </c>
      <c r="D376" s="241">
        <v>3924</v>
      </c>
      <c r="E376" s="166"/>
    </row>
    <row r="377" spans="1:5" s="174" customFormat="1" ht="28.5" customHeight="1" x14ac:dyDescent="0.35">
      <c r="A377" s="243" t="s">
        <v>3</v>
      </c>
      <c r="B377" s="163" t="s">
        <v>1944</v>
      </c>
      <c r="C377" s="157" t="s">
        <v>3</v>
      </c>
      <c r="D377" s="241">
        <v>1744</v>
      </c>
      <c r="E377" s="166"/>
    </row>
    <row r="378" spans="1:5" s="174" customFormat="1" ht="28.5" customHeight="1" x14ac:dyDescent="0.35">
      <c r="A378" s="243" t="s">
        <v>3</v>
      </c>
      <c r="B378" s="163" t="s">
        <v>1945</v>
      </c>
      <c r="C378" s="157" t="s">
        <v>3</v>
      </c>
      <c r="D378" s="241">
        <v>905</v>
      </c>
      <c r="E378" s="166"/>
    </row>
    <row r="379" spans="1:5" s="174" customFormat="1" ht="28.5" customHeight="1" x14ac:dyDescent="0.35">
      <c r="A379" s="243" t="s">
        <v>3</v>
      </c>
      <c r="B379" s="163" t="s">
        <v>204</v>
      </c>
      <c r="C379" s="157" t="s">
        <v>3</v>
      </c>
      <c r="D379" s="241"/>
      <c r="E379" s="166"/>
    </row>
    <row r="380" spans="1:5" s="174" customFormat="1" ht="28.5" customHeight="1" x14ac:dyDescent="0.35">
      <c r="A380" s="243" t="s">
        <v>3</v>
      </c>
      <c r="B380" s="163" t="s">
        <v>205</v>
      </c>
      <c r="C380" s="157" t="s">
        <v>3</v>
      </c>
      <c r="D380" s="241">
        <v>6.2130000000000001</v>
      </c>
      <c r="E380" s="166"/>
    </row>
    <row r="381" spans="1:5" s="174" customFormat="1" ht="28.5" customHeight="1" x14ac:dyDescent="0.35">
      <c r="A381" s="243" t="s">
        <v>3</v>
      </c>
      <c r="B381" s="163" t="s">
        <v>206</v>
      </c>
      <c r="C381" s="157" t="s">
        <v>3</v>
      </c>
      <c r="D381" s="241">
        <v>3924</v>
      </c>
      <c r="E381" s="166"/>
    </row>
    <row r="382" spans="1:5" s="174" customFormat="1" ht="28.5" customHeight="1" x14ac:dyDescent="0.35">
      <c r="A382" s="243" t="s">
        <v>3</v>
      </c>
      <c r="B382" s="163" t="s">
        <v>207</v>
      </c>
      <c r="C382" s="157" t="s">
        <v>3</v>
      </c>
      <c r="D382" s="241">
        <v>1744</v>
      </c>
      <c r="E382" s="166"/>
    </row>
    <row r="383" spans="1:5" s="174" customFormat="1" ht="28.5" customHeight="1" x14ac:dyDescent="0.35">
      <c r="A383" s="243" t="s">
        <v>3</v>
      </c>
      <c r="B383" s="163" t="s">
        <v>208</v>
      </c>
      <c r="C383" s="157" t="s">
        <v>3</v>
      </c>
      <c r="D383" s="241">
        <v>904.7</v>
      </c>
      <c r="E383" s="166"/>
    </row>
    <row r="384" spans="1:5" ht="28.5" customHeight="1" x14ac:dyDescent="0.35">
      <c r="A384" s="243" t="s">
        <v>1922</v>
      </c>
      <c r="B384" s="156" t="s">
        <v>210</v>
      </c>
      <c r="C384" s="157" t="s">
        <v>5</v>
      </c>
      <c r="D384" s="241"/>
      <c r="E384" s="166"/>
    </row>
    <row r="385" spans="1:5" ht="28.5" customHeight="1" x14ac:dyDescent="0.35">
      <c r="A385" s="243" t="s">
        <v>3</v>
      </c>
      <c r="B385" s="163" t="s">
        <v>211</v>
      </c>
      <c r="C385" s="157" t="s">
        <v>3</v>
      </c>
      <c r="D385" s="241"/>
      <c r="E385" s="166"/>
    </row>
    <row r="386" spans="1:5" ht="28.5" customHeight="1" x14ac:dyDescent="0.35">
      <c r="A386" s="243" t="s">
        <v>3</v>
      </c>
      <c r="B386" s="163" t="s">
        <v>212</v>
      </c>
      <c r="C386" s="157" t="s">
        <v>3</v>
      </c>
      <c r="D386" s="241">
        <v>3270</v>
      </c>
      <c r="E386" s="166"/>
    </row>
    <row r="387" spans="1:5" ht="28.5" customHeight="1" x14ac:dyDescent="0.35">
      <c r="A387" s="243" t="s">
        <v>3</v>
      </c>
      <c r="B387" s="163" t="s">
        <v>213</v>
      </c>
      <c r="C387" s="157" t="s">
        <v>3</v>
      </c>
      <c r="D387" s="241">
        <v>1798.5</v>
      </c>
      <c r="E387" s="166"/>
    </row>
    <row r="388" spans="1:5" ht="28.5" customHeight="1" x14ac:dyDescent="0.35">
      <c r="A388" s="243" t="s">
        <v>3</v>
      </c>
      <c r="B388" s="163" t="s">
        <v>214</v>
      </c>
      <c r="C388" s="157" t="s">
        <v>3</v>
      </c>
      <c r="D388" s="241">
        <v>686.7</v>
      </c>
      <c r="E388" s="166"/>
    </row>
    <row r="389" spans="1:5" ht="28.5" customHeight="1" x14ac:dyDescent="0.35">
      <c r="A389" s="243" t="s">
        <v>3</v>
      </c>
      <c r="B389" s="163" t="s">
        <v>215</v>
      </c>
      <c r="C389" s="157" t="s">
        <v>3</v>
      </c>
      <c r="D389" s="241">
        <v>272.5</v>
      </c>
      <c r="E389" s="166"/>
    </row>
    <row r="390" spans="1:5" ht="28.5" customHeight="1" x14ac:dyDescent="0.35">
      <c r="A390" s="243" t="s">
        <v>3</v>
      </c>
      <c r="B390" s="163" t="s">
        <v>216</v>
      </c>
      <c r="C390" s="157" t="s">
        <v>3</v>
      </c>
      <c r="D390" s="241"/>
      <c r="E390" s="166"/>
    </row>
    <row r="391" spans="1:5" ht="28.5" customHeight="1" x14ac:dyDescent="0.35">
      <c r="A391" s="243" t="s">
        <v>3</v>
      </c>
      <c r="B391" s="163" t="s">
        <v>1946</v>
      </c>
      <c r="C391" s="157" t="s">
        <v>3</v>
      </c>
      <c r="D391" s="241">
        <v>3270</v>
      </c>
      <c r="E391" s="166"/>
    </row>
    <row r="392" spans="1:5" ht="28.5" customHeight="1" x14ac:dyDescent="0.35">
      <c r="A392" s="243" t="s">
        <v>3</v>
      </c>
      <c r="B392" s="163" t="s">
        <v>1947</v>
      </c>
      <c r="C392" s="157" t="s">
        <v>3</v>
      </c>
      <c r="D392" s="241">
        <v>1798.5</v>
      </c>
      <c r="E392" s="166"/>
    </row>
    <row r="393" spans="1:5" ht="28.5" customHeight="1" x14ac:dyDescent="0.35">
      <c r="A393" s="243" t="s">
        <v>3</v>
      </c>
      <c r="B393" s="163" t="s">
        <v>1948</v>
      </c>
      <c r="C393" s="157" t="s">
        <v>3</v>
      </c>
      <c r="D393" s="241">
        <v>686.7</v>
      </c>
      <c r="E393" s="166"/>
    </row>
    <row r="394" spans="1:5" ht="28.5" customHeight="1" x14ac:dyDescent="0.35">
      <c r="A394" s="243" t="s">
        <v>3</v>
      </c>
      <c r="B394" s="163" t="s">
        <v>1949</v>
      </c>
      <c r="C394" s="157" t="s">
        <v>3</v>
      </c>
      <c r="D394" s="241">
        <v>272.5</v>
      </c>
      <c r="E394" s="166"/>
    </row>
    <row r="395" spans="1:5" ht="28.5" customHeight="1" x14ac:dyDescent="0.35">
      <c r="A395" s="243" t="s">
        <v>1923</v>
      </c>
      <c r="B395" s="156" t="s">
        <v>218</v>
      </c>
      <c r="C395" s="157" t="s">
        <v>5</v>
      </c>
      <c r="D395" s="241"/>
      <c r="E395" s="166"/>
    </row>
    <row r="396" spans="1:5" ht="28.5" customHeight="1" x14ac:dyDescent="0.35">
      <c r="A396" s="243" t="s">
        <v>3</v>
      </c>
      <c r="B396" s="163" t="s">
        <v>219</v>
      </c>
      <c r="C396" s="157" t="s">
        <v>3</v>
      </c>
      <c r="D396" s="241">
        <v>272.5</v>
      </c>
      <c r="E396" s="166"/>
    </row>
    <row r="397" spans="1:5" ht="28.5" customHeight="1" x14ac:dyDescent="0.35">
      <c r="A397" s="243" t="s">
        <v>3</v>
      </c>
      <c r="B397" s="163" t="s">
        <v>220</v>
      </c>
      <c r="C397" s="157" t="s">
        <v>3</v>
      </c>
      <c r="D397" s="241">
        <v>163.5</v>
      </c>
      <c r="E397" s="166"/>
    </row>
    <row r="398" spans="1:5" ht="28.5" customHeight="1" x14ac:dyDescent="0.35">
      <c r="A398" s="243" t="s">
        <v>3</v>
      </c>
      <c r="B398" s="163" t="s">
        <v>221</v>
      </c>
      <c r="C398" s="157" t="s">
        <v>3</v>
      </c>
      <c r="D398" s="241">
        <v>109</v>
      </c>
      <c r="E398" s="166"/>
    </row>
    <row r="399" spans="1:5" s="174" customFormat="1" ht="28.5" customHeight="1" x14ac:dyDescent="0.35">
      <c r="A399" s="243" t="s">
        <v>3</v>
      </c>
      <c r="B399" s="163" t="s">
        <v>222</v>
      </c>
      <c r="C399" s="157" t="s">
        <v>3</v>
      </c>
      <c r="D399" s="241"/>
      <c r="E399" s="166"/>
    </row>
    <row r="400" spans="1:5" ht="28.5" customHeight="1" x14ac:dyDescent="0.35">
      <c r="A400" s="243">
        <v>78</v>
      </c>
      <c r="B400" s="156" t="s">
        <v>234</v>
      </c>
      <c r="C400" s="157" t="s">
        <v>5</v>
      </c>
      <c r="D400" s="241"/>
      <c r="E400" s="166"/>
    </row>
    <row r="401" spans="1:5" ht="28.5" customHeight="1" x14ac:dyDescent="0.35">
      <c r="A401" s="243" t="s">
        <v>1922</v>
      </c>
      <c r="B401" s="156" t="s">
        <v>197</v>
      </c>
      <c r="C401" s="157" t="s">
        <v>3</v>
      </c>
      <c r="D401" s="241"/>
      <c r="E401" s="166"/>
    </row>
    <row r="402" spans="1:5" ht="28.5" customHeight="1" x14ac:dyDescent="0.35">
      <c r="A402" s="243" t="s">
        <v>3</v>
      </c>
      <c r="B402" s="163" t="s">
        <v>198</v>
      </c>
      <c r="C402" s="157" t="s">
        <v>3</v>
      </c>
      <c r="D402" s="241"/>
      <c r="E402" s="166"/>
    </row>
    <row r="403" spans="1:5" ht="28.5" customHeight="1" x14ac:dyDescent="0.35">
      <c r="A403" s="243" t="s">
        <v>3</v>
      </c>
      <c r="B403" s="163" t="s">
        <v>199</v>
      </c>
      <c r="C403" s="157" t="s">
        <v>3</v>
      </c>
      <c r="D403" s="241">
        <v>1090</v>
      </c>
      <c r="E403" s="166"/>
    </row>
    <row r="404" spans="1:5" ht="28.5" customHeight="1" x14ac:dyDescent="0.35">
      <c r="A404" s="243" t="s">
        <v>3</v>
      </c>
      <c r="B404" s="163" t="s">
        <v>200</v>
      </c>
      <c r="C404" s="157" t="s">
        <v>3</v>
      </c>
      <c r="D404" s="241">
        <v>545</v>
      </c>
      <c r="E404" s="166"/>
    </row>
    <row r="405" spans="1:5" ht="28.5" customHeight="1" x14ac:dyDescent="0.35">
      <c r="A405" s="243" t="s">
        <v>3</v>
      </c>
      <c r="B405" s="163" t="s">
        <v>201</v>
      </c>
      <c r="C405" s="157" t="s">
        <v>3</v>
      </c>
      <c r="D405" s="241">
        <v>327</v>
      </c>
      <c r="E405" s="166"/>
    </row>
    <row r="406" spans="1:5" ht="28.5" customHeight="1" x14ac:dyDescent="0.35">
      <c r="A406" s="243" t="s">
        <v>3</v>
      </c>
      <c r="B406" s="163" t="s">
        <v>202</v>
      </c>
      <c r="C406" s="157" t="s">
        <v>3</v>
      </c>
      <c r="D406" s="241">
        <v>218</v>
      </c>
      <c r="E406" s="166"/>
    </row>
    <row r="407" spans="1:5" ht="28.5" customHeight="1" x14ac:dyDescent="0.35">
      <c r="A407" s="243" t="s">
        <v>3</v>
      </c>
      <c r="B407" s="163" t="s">
        <v>203</v>
      </c>
      <c r="C407" s="157" t="s">
        <v>3</v>
      </c>
      <c r="D407" s="241"/>
      <c r="E407" s="166"/>
    </row>
    <row r="408" spans="1:5" ht="28.5" customHeight="1" x14ac:dyDescent="0.35">
      <c r="A408" s="243" t="s">
        <v>3</v>
      </c>
      <c r="B408" s="163" t="s">
        <v>1942</v>
      </c>
      <c r="C408" s="157" t="s">
        <v>3</v>
      </c>
      <c r="D408" s="241">
        <v>1090</v>
      </c>
      <c r="E408" s="166"/>
    </row>
    <row r="409" spans="1:5" ht="28.5" customHeight="1" x14ac:dyDescent="0.35">
      <c r="A409" s="243" t="s">
        <v>3</v>
      </c>
      <c r="B409" s="163" t="s">
        <v>1943</v>
      </c>
      <c r="C409" s="157" t="s">
        <v>3</v>
      </c>
      <c r="D409" s="241">
        <v>545</v>
      </c>
      <c r="E409" s="166"/>
    </row>
    <row r="410" spans="1:5" ht="28.5" customHeight="1" x14ac:dyDescent="0.35">
      <c r="A410" s="243" t="s">
        <v>3</v>
      </c>
      <c r="B410" s="163" t="s">
        <v>1944</v>
      </c>
      <c r="C410" s="157" t="s">
        <v>3</v>
      </c>
      <c r="D410" s="241">
        <v>327</v>
      </c>
      <c r="E410" s="166"/>
    </row>
    <row r="411" spans="1:5" ht="28.5" customHeight="1" x14ac:dyDescent="0.35">
      <c r="A411" s="243" t="s">
        <v>3</v>
      </c>
      <c r="B411" s="163" t="s">
        <v>1945</v>
      </c>
      <c r="C411" s="157" t="s">
        <v>3</v>
      </c>
      <c r="D411" s="241">
        <v>218</v>
      </c>
      <c r="E411" s="166"/>
    </row>
    <row r="412" spans="1:5" ht="28.5" customHeight="1" x14ac:dyDescent="0.35">
      <c r="A412" s="243" t="s">
        <v>3</v>
      </c>
      <c r="B412" s="163" t="s">
        <v>1573</v>
      </c>
      <c r="C412" s="157" t="s">
        <v>3</v>
      </c>
      <c r="D412" s="241"/>
      <c r="E412" s="166"/>
    </row>
    <row r="413" spans="1:5" ht="28.5" customHeight="1" x14ac:dyDescent="0.35">
      <c r="A413" s="243" t="s">
        <v>3</v>
      </c>
      <c r="B413" s="163" t="s">
        <v>205</v>
      </c>
      <c r="C413" s="157" t="s">
        <v>3</v>
      </c>
      <c r="D413" s="241">
        <v>545</v>
      </c>
      <c r="E413" s="166"/>
    </row>
    <row r="414" spans="1:5" ht="28.5" customHeight="1" x14ac:dyDescent="0.35">
      <c r="A414" s="243" t="s">
        <v>3</v>
      </c>
      <c r="B414" s="163" t="s">
        <v>206</v>
      </c>
      <c r="C414" s="157" t="s">
        <v>3</v>
      </c>
      <c r="D414" s="241">
        <v>327</v>
      </c>
      <c r="E414" s="166"/>
    </row>
    <row r="415" spans="1:5" ht="28.5" customHeight="1" x14ac:dyDescent="0.35">
      <c r="A415" s="243" t="s">
        <v>3</v>
      </c>
      <c r="B415" s="163" t="s">
        <v>207</v>
      </c>
      <c r="C415" s="157" t="s">
        <v>3</v>
      </c>
      <c r="D415" s="241">
        <v>218</v>
      </c>
      <c r="E415" s="166"/>
    </row>
    <row r="416" spans="1:5" ht="28.5" customHeight="1" x14ac:dyDescent="0.35">
      <c r="A416" s="243" t="s">
        <v>3</v>
      </c>
      <c r="B416" s="163" t="s">
        <v>208</v>
      </c>
      <c r="C416" s="157" t="s">
        <v>3</v>
      </c>
      <c r="D416" s="241">
        <v>109</v>
      </c>
      <c r="E416" s="166"/>
    </row>
    <row r="417" spans="1:5" ht="28.5" customHeight="1" x14ac:dyDescent="0.35">
      <c r="A417" s="243" t="s">
        <v>1923</v>
      </c>
      <c r="B417" s="164" t="s">
        <v>210</v>
      </c>
      <c r="C417" s="160" t="s">
        <v>5</v>
      </c>
      <c r="D417" s="245"/>
      <c r="E417" s="166"/>
    </row>
    <row r="418" spans="1:5" ht="28.5" customHeight="1" x14ac:dyDescent="0.35">
      <c r="A418" s="243" t="s">
        <v>3</v>
      </c>
      <c r="B418" s="159" t="s">
        <v>211</v>
      </c>
      <c r="C418" s="160" t="s">
        <v>3</v>
      </c>
      <c r="D418" s="245"/>
      <c r="E418" s="166"/>
    </row>
    <row r="419" spans="1:5" ht="28.5" customHeight="1" x14ac:dyDescent="0.35">
      <c r="A419" s="243" t="s">
        <v>3</v>
      </c>
      <c r="B419" s="159" t="s">
        <v>212</v>
      </c>
      <c r="C419" s="160" t="s">
        <v>3</v>
      </c>
      <c r="D419" s="245">
        <v>545</v>
      </c>
      <c r="E419" s="166"/>
    </row>
    <row r="420" spans="1:5" ht="28.5" customHeight="1" x14ac:dyDescent="0.35">
      <c r="A420" s="243" t="s">
        <v>3</v>
      </c>
      <c r="B420" s="159" t="s">
        <v>213</v>
      </c>
      <c r="C420" s="160" t="s">
        <v>3</v>
      </c>
      <c r="D420" s="245">
        <v>327</v>
      </c>
      <c r="E420" s="166"/>
    </row>
    <row r="421" spans="1:5" ht="28.5" customHeight="1" x14ac:dyDescent="0.35">
      <c r="A421" s="243" t="s">
        <v>3</v>
      </c>
      <c r="B421" s="159" t="s">
        <v>214</v>
      </c>
      <c r="C421" s="160" t="s">
        <v>3</v>
      </c>
      <c r="D421" s="245">
        <v>218</v>
      </c>
      <c r="E421" s="166"/>
    </row>
    <row r="422" spans="1:5" ht="28.5" customHeight="1" x14ac:dyDescent="0.35">
      <c r="A422" s="243" t="s">
        <v>3</v>
      </c>
      <c r="B422" s="159" t="s">
        <v>215</v>
      </c>
      <c r="C422" s="160" t="s">
        <v>3</v>
      </c>
      <c r="D422" s="245">
        <v>109</v>
      </c>
      <c r="E422" s="166"/>
    </row>
    <row r="423" spans="1:5" ht="28.5" customHeight="1" x14ac:dyDescent="0.35">
      <c r="A423" s="243" t="s">
        <v>3</v>
      </c>
      <c r="B423" s="159" t="s">
        <v>216</v>
      </c>
      <c r="C423" s="160" t="s">
        <v>3</v>
      </c>
      <c r="D423" s="245"/>
      <c r="E423" s="166"/>
    </row>
    <row r="424" spans="1:5" ht="28.5" customHeight="1" x14ac:dyDescent="0.35">
      <c r="A424" s="243" t="s">
        <v>3</v>
      </c>
      <c r="B424" s="159" t="s">
        <v>1950</v>
      </c>
      <c r="C424" s="160" t="s">
        <v>3</v>
      </c>
      <c r="D424" s="245">
        <v>545</v>
      </c>
      <c r="E424" s="166"/>
    </row>
    <row r="425" spans="1:5" ht="28.5" customHeight="1" x14ac:dyDescent="0.35">
      <c r="A425" s="243" t="s">
        <v>3</v>
      </c>
      <c r="B425" s="159" t="s">
        <v>1951</v>
      </c>
      <c r="C425" s="160" t="s">
        <v>3</v>
      </c>
      <c r="D425" s="245">
        <v>327</v>
      </c>
      <c r="E425" s="166"/>
    </row>
    <row r="426" spans="1:5" ht="28.5" customHeight="1" x14ac:dyDescent="0.35">
      <c r="A426" s="243" t="s">
        <v>3</v>
      </c>
      <c r="B426" s="159" t="s">
        <v>1952</v>
      </c>
      <c r="C426" s="160" t="s">
        <v>3</v>
      </c>
      <c r="D426" s="245">
        <v>218</v>
      </c>
      <c r="E426" s="166"/>
    </row>
    <row r="427" spans="1:5" ht="28.5" customHeight="1" x14ac:dyDescent="0.35">
      <c r="A427" s="243" t="s">
        <v>3</v>
      </c>
      <c r="B427" s="159" t="s">
        <v>1953</v>
      </c>
      <c r="C427" s="160" t="s">
        <v>3</v>
      </c>
      <c r="D427" s="245">
        <v>109</v>
      </c>
      <c r="E427" s="166"/>
    </row>
    <row r="428" spans="1:5" ht="28.5" customHeight="1" x14ac:dyDescent="0.35">
      <c r="A428" s="243" t="s">
        <v>1924</v>
      </c>
      <c r="B428" s="164" t="s">
        <v>218</v>
      </c>
      <c r="C428" s="160" t="s">
        <v>5</v>
      </c>
      <c r="D428" s="245"/>
      <c r="E428" s="166"/>
    </row>
    <row r="429" spans="1:5" ht="28.5" customHeight="1" x14ac:dyDescent="0.35">
      <c r="A429" s="243" t="s">
        <v>3</v>
      </c>
      <c r="B429" s="159" t="s">
        <v>219</v>
      </c>
      <c r="C429" s="160" t="s">
        <v>3</v>
      </c>
      <c r="D429" s="245">
        <v>163.5</v>
      </c>
      <c r="E429" s="166"/>
    </row>
    <row r="430" spans="1:5" ht="28.5" customHeight="1" x14ac:dyDescent="0.35">
      <c r="A430" s="243" t="s">
        <v>3</v>
      </c>
      <c r="B430" s="159" t="s">
        <v>220</v>
      </c>
      <c r="C430" s="160" t="s">
        <v>3</v>
      </c>
      <c r="D430" s="245">
        <v>109</v>
      </c>
      <c r="E430" s="166"/>
    </row>
    <row r="431" spans="1:5" ht="28.5" customHeight="1" x14ac:dyDescent="0.35">
      <c r="A431" s="243" t="s">
        <v>3</v>
      </c>
      <c r="B431" s="159" t="s">
        <v>221</v>
      </c>
      <c r="C431" s="160" t="s">
        <v>3</v>
      </c>
      <c r="D431" s="245">
        <v>55</v>
      </c>
      <c r="E431" s="166"/>
    </row>
    <row r="432" spans="1:5" ht="28.5" customHeight="1" x14ac:dyDescent="0.35">
      <c r="A432" s="243" t="s">
        <v>1925</v>
      </c>
      <c r="B432" s="164" t="s">
        <v>224</v>
      </c>
      <c r="C432" s="160" t="s">
        <v>5</v>
      </c>
      <c r="D432" s="245"/>
      <c r="E432" s="162"/>
    </row>
    <row r="433" spans="1:5" ht="28.5" customHeight="1" x14ac:dyDescent="0.35">
      <c r="A433" s="243" t="s">
        <v>3</v>
      </c>
      <c r="B433" s="159" t="s">
        <v>225</v>
      </c>
      <c r="C433" s="160" t="s">
        <v>3</v>
      </c>
      <c r="D433" s="245">
        <v>218</v>
      </c>
      <c r="E433" s="166"/>
    </row>
    <row r="434" spans="1:5" ht="28.5" customHeight="1" x14ac:dyDescent="0.35">
      <c r="A434" s="243" t="s">
        <v>3</v>
      </c>
      <c r="B434" s="159" t="s">
        <v>226</v>
      </c>
      <c r="C434" s="160" t="s">
        <v>3</v>
      </c>
      <c r="D434" s="245">
        <v>65.400000000000006</v>
      </c>
      <c r="E434" s="162"/>
    </row>
    <row r="435" spans="1:5" ht="28.5" customHeight="1" x14ac:dyDescent="0.35">
      <c r="A435" s="243" t="s">
        <v>3</v>
      </c>
      <c r="B435" s="159" t="s">
        <v>227</v>
      </c>
      <c r="C435" s="160" t="s">
        <v>3</v>
      </c>
      <c r="D435" s="245">
        <v>54.5</v>
      </c>
      <c r="E435" s="162"/>
    </row>
    <row r="436" spans="1:5" ht="28.5" customHeight="1" x14ac:dyDescent="0.35">
      <c r="A436" s="243" t="s">
        <v>1926</v>
      </c>
      <c r="B436" s="156" t="s">
        <v>229</v>
      </c>
      <c r="C436" s="157" t="s">
        <v>5</v>
      </c>
      <c r="D436" s="241"/>
      <c r="E436" s="166"/>
    </row>
    <row r="437" spans="1:5" ht="28.5" customHeight="1" x14ac:dyDescent="0.35">
      <c r="A437" s="243" t="s">
        <v>3</v>
      </c>
      <c r="B437" s="163" t="s">
        <v>230</v>
      </c>
      <c r="C437" s="157" t="s">
        <v>7</v>
      </c>
      <c r="D437" s="241">
        <v>550</v>
      </c>
      <c r="E437" s="166"/>
    </row>
    <row r="438" spans="1:5" ht="28.5" customHeight="1" x14ac:dyDescent="0.35">
      <c r="A438" s="243" t="s">
        <v>3</v>
      </c>
      <c r="B438" s="163" t="s">
        <v>231</v>
      </c>
      <c r="C438" s="157" t="s">
        <v>7</v>
      </c>
      <c r="D438" s="241">
        <v>450</v>
      </c>
      <c r="E438" s="166"/>
    </row>
    <row r="439" spans="1:5" ht="28.5" customHeight="1" x14ac:dyDescent="0.35">
      <c r="A439" s="243"/>
      <c r="B439" s="163" t="s">
        <v>232</v>
      </c>
      <c r="C439" s="157" t="s">
        <v>7</v>
      </c>
      <c r="D439" s="241">
        <v>250</v>
      </c>
      <c r="E439" s="166"/>
    </row>
    <row r="440" spans="1:5" ht="28.5" customHeight="1" x14ac:dyDescent="0.35">
      <c r="A440" s="243" t="s">
        <v>3</v>
      </c>
      <c r="B440" s="163" t="s">
        <v>233</v>
      </c>
      <c r="C440" s="157" t="s">
        <v>7</v>
      </c>
      <c r="D440" s="241">
        <v>250</v>
      </c>
      <c r="E440" s="166"/>
    </row>
    <row r="441" spans="1:5" ht="28.5" customHeight="1" x14ac:dyDescent="0.35">
      <c r="A441" s="243">
        <v>79</v>
      </c>
      <c r="B441" s="156" t="s">
        <v>235</v>
      </c>
      <c r="C441" s="157" t="s">
        <v>5</v>
      </c>
      <c r="D441" s="241"/>
      <c r="E441" s="166"/>
    </row>
    <row r="442" spans="1:5" ht="28.5" customHeight="1" x14ac:dyDescent="0.35">
      <c r="A442" s="243" t="s">
        <v>3</v>
      </c>
      <c r="B442" s="163" t="s">
        <v>48</v>
      </c>
      <c r="C442" s="157" t="s">
        <v>3</v>
      </c>
      <c r="D442" s="241">
        <v>350</v>
      </c>
      <c r="E442" s="166"/>
    </row>
    <row r="443" spans="1:5" ht="28.5" customHeight="1" x14ac:dyDescent="0.35">
      <c r="A443" s="243"/>
      <c r="B443" s="163" t="s">
        <v>49</v>
      </c>
      <c r="C443" s="157" t="s">
        <v>3</v>
      </c>
      <c r="D443" s="241">
        <v>220</v>
      </c>
      <c r="E443" s="166"/>
    </row>
    <row r="444" spans="1:5" ht="28.5" customHeight="1" x14ac:dyDescent="0.35">
      <c r="A444" s="243"/>
      <c r="B444" s="163" t="s">
        <v>51</v>
      </c>
      <c r="C444" s="157" t="s">
        <v>3</v>
      </c>
      <c r="D444" s="241">
        <v>110</v>
      </c>
      <c r="E444" s="166"/>
    </row>
    <row r="445" spans="1:5" ht="28.5" customHeight="1" x14ac:dyDescent="0.35">
      <c r="A445" s="243">
        <v>80</v>
      </c>
      <c r="B445" s="164" t="s">
        <v>236</v>
      </c>
      <c r="C445" s="160" t="s">
        <v>5</v>
      </c>
      <c r="D445" s="245"/>
      <c r="E445" s="166"/>
    </row>
    <row r="446" spans="1:5" ht="28.5" customHeight="1" x14ac:dyDescent="0.35">
      <c r="A446" s="243"/>
      <c r="B446" s="159" t="s">
        <v>48</v>
      </c>
      <c r="C446" s="160" t="s">
        <v>7</v>
      </c>
      <c r="D446" s="245">
        <v>1250</v>
      </c>
      <c r="E446" s="166"/>
    </row>
    <row r="447" spans="1:5" ht="28.5" customHeight="1" x14ac:dyDescent="0.35">
      <c r="A447" s="243" t="s">
        <v>3</v>
      </c>
      <c r="B447" s="159" t="s">
        <v>49</v>
      </c>
      <c r="C447" s="160" t="s">
        <v>7</v>
      </c>
      <c r="D447" s="245">
        <v>1000</v>
      </c>
      <c r="E447" s="166"/>
    </row>
    <row r="448" spans="1:5" ht="37.5" customHeight="1" x14ac:dyDescent="0.35">
      <c r="A448" s="243">
        <v>81</v>
      </c>
      <c r="B448" s="164" t="s">
        <v>237</v>
      </c>
      <c r="C448" s="160" t="s">
        <v>5</v>
      </c>
      <c r="D448" s="245"/>
      <c r="E448" s="166"/>
    </row>
    <row r="449" spans="1:5" ht="28.5" customHeight="1" x14ac:dyDescent="0.35">
      <c r="A449" s="243" t="s">
        <v>3</v>
      </c>
      <c r="B449" s="159" t="s">
        <v>238</v>
      </c>
      <c r="C449" s="160" t="s">
        <v>7</v>
      </c>
      <c r="D449" s="245">
        <v>500</v>
      </c>
      <c r="E449" s="166"/>
    </row>
    <row r="450" spans="1:5" ht="28.5" customHeight="1" x14ac:dyDescent="0.35">
      <c r="A450" s="243" t="s">
        <v>3</v>
      </c>
      <c r="B450" s="159" t="s">
        <v>239</v>
      </c>
      <c r="C450" s="160" t="s">
        <v>7</v>
      </c>
      <c r="D450" s="245">
        <v>350</v>
      </c>
      <c r="E450" s="166"/>
    </row>
    <row r="451" spans="1:5" ht="28.5" customHeight="1" x14ac:dyDescent="0.35">
      <c r="A451" s="243"/>
      <c r="B451" s="159" t="s">
        <v>240</v>
      </c>
      <c r="C451" s="160" t="s">
        <v>7</v>
      </c>
      <c r="D451" s="245">
        <v>220</v>
      </c>
      <c r="E451" s="166"/>
    </row>
    <row r="452" spans="1:5" ht="28.5" customHeight="1" x14ac:dyDescent="0.35">
      <c r="A452" s="243" t="s">
        <v>3</v>
      </c>
      <c r="B452" s="159" t="s">
        <v>241</v>
      </c>
      <c r="C452" s="160" t="s">
        <v>7</v>
      </c>
      <c r="D452" s="245">
        <v>110</v>
      </c>
      <c r="E452" s="166"/>
    </row>
    <row r="453" spans="1:5" ht="28.5" customHeight="1" x14ac:dyDescent="0.35">
      <c r="A453" s="243"/>
      <c r="B453" s="159" t="s">
        <v>2057</v>
      </c>
      <c r="C453" s="160"/>
      <c r="D453" s="245">
        <v>150</v>
      </c>
      <c r="E453" s="166"/>
    </row>
    <row r="454" spans="1:5" ht="28.5" customHeight="1" x14ac:dyDescent="0.35">
      <c r="A454" s="243">
        <v>82</v>
      </c>
      <c r="B454" s="164" t="s">
        <v>242</v>
      </c>
      <c r="C454" s="160" t="s">
        <v>5</v>
      </c>
      <c r="D454" s="245"/>
      <c r="E454" s="166"/>
    </row>
    <row r="455" spans="1:5" ht="28.5" customHeight="1" x14ac:dyDescent="0.35">
      <c r="A455" s="243" t="s">
        <v>3</v>
      </c>
      <c r="B455" s="159" t="s">
        <v>243</v>
      </c>
      <c r="C455" s="160" t="s">
        <v>7</v>
      </c>
      <c r="D455" s="245">
        <v>5000</v>
      </c>
      <c r="E455" s="166"/>
    </row>
    <row r="456" spans="1:5" ht="28.5" customHeight="1" x14ac:dyDescent="0.35">
      <c r="A456" s="243" t="s">
        <v>3</v>
      </c>
      <c r="B456" s="159" t="s">
        <v>244</v>
      </c>
      <c r="C456" s="160" t="s">
        <v>7</v>
      </c>
      <c r="D456" s="245">
        <v>1300</v>
      </c>
      <c r="E456" s="166"/>
    </row>
    <row r="457" spans="1:5" ht="28.5" customHeight="1" x14ac:dyDescent="0.35">
      <c r="A457" s="243"/>
      <c r="B457" s="159" t="s">
        <v>245</v>
      </c>
      <c r="C457" s="160" t="s">
        <v>7</v>
      </c>
      <c r="D457" s="245">
        <v>500</v>
      </c>
      <c r="E457" s="166"/>
    </row>
    <row r="458" spans="1:5" ht="28.5" customHeight="1" x14ac:dyDescent="0.35">
      <c r="A458" s="243" t="s">
        <v>3</v>
      </c>
      <c r="B458" s="159" t="s">
        <v>28</v>
      </c>
      <c r="C458" s="160" t="s">
        <v>7</v>
      </c>
      <c r="D458" s="245">
        <v>400</v>
      </c>
      <c r="E458" s="166"/>
    </row>
    <row r="459" spans="1:5" ht="28.5" customHeight="1" x14ac:dyDescent="0.35">
      <c r="A459" s="243">
        <v>83</v>
      </c>
      <c r="B459" s="164" t="s">
        <v>246</v>
      </c>
      <c r="C459" s="160" t="s">
        <v>5</v>
      </c>
      <c r="D459" s="245"/>
      <c r="E459" s="166"/>
    </row>
    <row r="460" spans="1:5" ht="28.5" customHeight="1" x14ac:dyDescent="0.35">
      <c r="A460" s="243" t="s">
        <v>3</v>
      </c>
      <c r="B460" s="159" t="s">
        <v>48</v>
      </c>
      <c r="C460" s="160" t="s">
        <v>3</v>
      </c>
      <c r="D460" s="245">
        <v>220</v>
      </c>
      <c r="E460" s="166"/>
    </row>
    <row r="461" spans="1:5" ht="28.5" customHeight="1" x14ac:dyDescent="0.35">
      <c r="A461" s="243"/>
      <c r="B461" s="159" t="s">
        <v>49</v>
      </c>
      <c r="C461" s="160" t="s">
        <v>3</v>
      </c>
      <c r="D461" s="245">
        <v>165</v>
      </c>
      <c r="E461" s="166"/>
    </row>
    <row r="462" spans="1:5" ht="28.5" customHeight="1" x14ac:dyDescent="0.35">
      <c r="A462" s="243" t="s">
        <v>3</v>
      </c>
      <c r="B462" s="159" t="s">
        <v>51</v>
      </c>
      <c r="C462" s="160" t="s">
        <v>3</v>
      </c>
      <c r="D462" s="245">
        <v>110</v>
      </c>
      <c r="E462" s="166"/>
    </row>
    <row r="463" spans="1:5" ht="28.5" customHeight="1" x14ac:dyDescent="0.35">
      <c r="A463" s="243">
        <v>84</v>
      </c>
      <c r="B463" s="156" t="s">
        <v>247</v>
      </c>
      <c r="C463" s="157" t="s">
        <v>5</v>
      </c>
      <c r="D463" s="241"/>
      <c r="E463" s="166"/>
    </row>
    <row r="464" spans="1:5" ht="28.5" customHeight="1" x14ac:dyDescent="0.35">
      <c r="A464" s="243" t="s">
        <v>1922</v>
      </c>
      <c r="B464" s="156" t="s">
        <v>248</v>
      </c>
      <c r="C464" s="157" t="s">
        <v>5</v>
      </c>
      <c r="D464" s="241"/>
      <c r="E464" s="166"/>
    </row>
    <row r="465" spans="1:5" ht="28.5" customHeight="1" x14ac:dyDescent="0.35">
      <c r="A465" s="243" t="s">
        <v>3</v>
      </c>
      <c r="B465" s="163" t="s">
        <v>136</v>
      </c>
      <c r="C465" s="157" t="s">
        <v>7</v>
      </c>
      <c r="D465" s="241">
        <v>2200</v>
      </c>
      <c r="E465" s="166"/>
    </row>
    <row r="466" spans="1:5" ht="28.5" customHeight="1" x14ac:dyDescent="0.35">
      <c r="A466" s="243" t="s">
        <v>3</v>
      </c>
      <c r="B466" s="163" t="s">
        <v>49</v>
      </c>
      <c r="C466" s="157" t="s">
        <v>7</v>
      </c>
      <c r="D466" s="241">
        <v>1100</v>
      </c>
      <c r="E466" s="166"/>
    </row>
    <row r="467" spans="1:5" ht="28.5" customHeight="1" x14ac:dyDescent="0.35">
      <c r="A467" s="243" t="s">
        <v>3</v>
      </c>
      <c r="B467" s="163" t="s">
        <v>51</v>
      </c>
      <c r="C467" s="157" t="s">
        <v>7</v>
      </c>
      <c r="D467" s="241">
        <v>850</v>
      </c>
      <c r="E467" s="166"/>
    </row>
    <row r="468" spans="1:5" ht="28.5" customHeight="1" x14ac:dyDescent="0.35">
      <c r="A468" s="243" t="s">
        <v>3</v>
      </c>
      <c r="B468" s="163" t="s">
        <v>1954</v>
      </c>
      <c r="C468" s="157" t="s">
        <v>7</v>
      </c>
      <c r="D468" s="241">
        <v>550</v>
      </c>
      <c r="E468" s="166"/>
    </row>
    <row r="469" spans="1:5" ht="28.5" customHeight="1" x14ac:dyDescent="0.35">
      <c r="A469" s="243" t="s">
        <v>1923</v>
      </c>
      <c r="B469" s="164" t="s">
        <v>249</v>
      </c>
      <c r="C469" s="160" t="s">
        <v>5</v>
      </c>
      <c r="D469" s="245"/>
      <c r="E469" s="166"/>
    </row>
    <row r="470" spans="1:5" ht="28.5" customHeight="1" x14ac:dyDescent="0.35">
      <c r="A470" s="243"/>
      <c r="B470" s="159" t="s">
        <v>48</v>
      </c>
      <c r="C470" s="160" t="s">
        <v>7</v>
      </c>
      <c r="D470" s="245">
        <v>2200</v>
      </c>
      <c r="E470" s="166"/>
    </row>
    <row r="471" spans="1:5" ht="28.5" customHeight="1" x14ac:dyDescent="0.35">
      <c r="A471" s="243"/>
      <c r="B471" s="159" t="s">
        <v>126</v>
      </c>
      <c r="C471" s="160" t="s">
        <v>7</v>
      </c>
      <c r="D471" s="245">
        <v>1500</v>
      </c>
      <c r="E471" s="166"/>
    </row>
    <row r="472" spans="1:5" ht="28.5" customHeight="1" x14ac:dyDescent="0.35">
      <c r="A472" s="243" t="s">
        <v>3</v>
      </c>
      <c r="B472" s="159" t="s">
        <v>1378</v>
      </c>
      <c r="C472" s="160"/>
      <c r="D472" s="245">
        <v>850</v>
      </c>
      <c r="E472" s="166"/>
    </row>
    <row r="473" spans="1:5" ht="28.5" customHeight="1" x14ac:dyDescent="0.35">
      <c r="A473" s="243">
        <v>85</v>
      </c>
      <c r="B473" s="164" t="s">
        <v>250</v>
      </c>
      <c r="C473" s="160" t="s">
        <v>5</v>
      </c>
      <c r="D473" s="245"/>
      <c r="E473" s="166"/>
    </row>
    <row r="474" spans="1:5" ht="28.5" customHeight="1" x14ac:dyDescent="0.35">
      <c r="A474" s="243"/>
      <c r="B474" s="159" t="s">
        <v>1547</v>
      </c>
      <c r="C474" s="160" t="s">
        <v>3</v>
      </c>
      <c r="D474" s="245">
        <v>550</v>
      </c>
      <c r="E474" s="166"/>
    </row>
    <row r="475" spans="1:5" ht="28.5" customHeight="1" x14ac:dyDescent="0.35">
      <c r="A475" s="243" t="s">
        <v>3</v>
      </c>
      <c r="B475" s="159" t="s">
        <v>1548</v>
      </c>
      <c r="C475" s="160" t="s">
        <v>3</v>
      </c>
      <c r="D475" s="245">
        <v>350</v>
      </c>
      <c r="E475" s="166"/>
    </row>
    <row r="476" spans="1:5" ht="28.5" customHeight="1" x14ac:dyDescent="0.35">
      <c r="A476" s="243">
        <v>86</v>
      </c>
      <c r="B476" s="156" t="s">
        <v>251</v>
      </c>
      <c r="C476" s="157" t="s">
        <v>5</v>
      </c>
      <c r="D476" s="241"/>
      <c r="E476" s="166"/>
    </row>
    <row r="477" spans="1:5" ht="28.5" customHeight="1" x14ac:dyDescent="0.35">
      <c r="A477" s="243" t="s">
        <v>3</v>
      </c>
      <c r="B477" s="163" t="s">
        <v>1955</v>
      </c>
      <c r="C477" s="157" t="s">
        <v>7</v>
      </c>
      <c r="D477" s="241">
        <v>2200</v>
      </c>
      <c r="E477" s="166"/>
    </row>
    <row r="478" spans="1:5" ht="28.5" customHeight="1" x14ac:dyDescent="0.35">
      <c r="A478" s="243" t="s">
        <v>3</v>
      </c>
      <c r="B478" s="163" t="s">
        <v>252</v>
      </c>
      <c r="C478" s="157" t="s">
        <v>7</v>
      </c>
      <c r="D478" s="241">
        <v>1100</v>
      </c>
      <c r="E478" s="166"/>
    </row>
    <row r="479" spans="1:5" ht="28.5" customHeight="1" x14ac:dyDescent="0.35">
      <c r="A479" s="243" t="s">
        <v>3</v>
      </c>
      <c r="B479" s="163" t="s">
        <v>253</v>
      </c>
      <c r="C479" s="157" t="s">
        <v>7</v>
      </c>
      <c r="D479" s="241">
        <v>550</v>
      </c>
      <c r="E479" s="166"/>
    </row>
    <row r="480" spans="1:5" ht="28.5" customHeight="1" x14ac:dyDescent="0.35">
      <c r="A480" s="243"/>
      <c r="B480" s="163" t="s">
        <v>254</v>
      </c>
      <c r="C480" s="157" t="s">
        <v>7</v>
      </c>
      <c r="D480" s="241">
        <v>450</v>
      </c>
      <c r="E480" s="166"/>
    </row>
    <row r="481" spans="1:5" ht="28.5" customHeight="1" x14ac:dyDescent="0.35">
      <c r="A481" s="243" t="s">
        <v>3</v>
      </c>
      <c r="B481" s="163" t="s">
        <v>255</v>
      </c>
      <c r="C481" s="157" t="s">
        <v>7</v>
      </c>
      <c r="D481" s="241">
        <v>165</v>
      </c>
      <c r="E481" s="166"/>
    </row>
    <row r="482" spans="1:5" ht="28.5" customHeight="1" x14ac:dyDescent="0.35">
      <c r="A482" s="243">
        <v>87</v>
      </c>
      <c r="B482" s="173" t="s">
        <v>256</v>
      </c>
      <c r="C482" s="157" t="s">
        <v>5</v>
      </c>
      <c r="D482" s="241"/>
      <c r="E482" s="166"/>
    </row>
    <row r="483" spans="1:5" ht="28.5" customHeight="1" x14ac:dyDescent="0.35">
      <c r="A483" s="243"/>
      <c r="B483" s="163" t="s">
        <v>1428</v>
      </c>
      <c r="C483" s="157" t="s">
        <v>7</v>
      </c>
      <c r="D483" s="241">
        <v>110</v>
      </c>
      <c r="E483" s="178"/>
    </row>
    <row r="484" spans="1:5" ht="28.5" customHeight="1" x14ac:dyDescent="0.35">
      <c r="A484" s="243" t="s">
        <v>3</v>
      </c>
      <c r="B484" s="163" t="s">
        <v>1429</v>
      </c>
      <c r="C484" s="157" t="s">
        <v>7</v>
      </c>
      <c r="D484" s="241">
        <v>85</v>
      </c>
      <c r="E484" s="178"/>
    </row>
    <row r="485" spans="1:5" ht="28.5" customHeight="1" x14ac:dyDescent="0.35">
      <c r="A485" s="243">
        <v>88</v>
      </c>
      <c r="B485" s="173" t="s">
        <v>259</v>
      </c>
      <c r="C485" s="157" t="s">
        <v>5</v>
      </c>
      <c r="D485" s="241"/>
      <c r="E485" s="178"/>
    </row>
    <row r="486" spans="1:5" ht="37.5" customHeight="1" x14ac:dyDescent="0.35">
      <c r="A486" s="243" t="s">
        <v>3</v>
      </c>
      <c r="B486" s="163" t="s">
        <v>1748</v>
      </c>
      <c r="C486" s="157" t="s">
        <v>7</v>
      </c>
      <c r="D486" s="241">
        <v>110</v>
      </c>
      <c r="E486" s="178"/>
    </row>
    <row r="487" spans="1:5" ht="28.5" customHeight="1" x14ac:dyDescent="0.35">
      <c r="A487" s="243">
        <v>89</v>
      </c>
      <c r="B487" s="173" t="s">
        <v>1584</v>
      </c>
      <c r="C487" s="157"/>
      <c r="D487" s="241"/>
      <c r="E487" s="178"/>
    </row>
    <row r="488" spans="1:5" ht="28.5" customHeight="1" x14ac:dyDescent="0.35">
      <c r="A488" s="243"/>
      <c r="B488" s="163" t="s">
        <v>1585</v>
      </c>
      <c r="C488" s="157"/>
      <c r="D488" s="241">
        <v>7500</v>
      </c>
      <c r="E488" s="178"/>
    </row>
    <row r="489" spans="1:5" ht="28.5" customHeight="1" x14ac:dyDescent="0.35">
      <c r="A489" s="243"/>
      <c r="B489" s="163" t="s">
        <v>1586</v>
      </c>
      <c r="C489" s="157"/>
      <c r="D489" s="241">
        <v>6000</v>
      </c>
      <c r="E489" s="178"/>
    </row>
    <row r="490" spans="1:5" ht="28.5" customHeight="1" x14ac:dyDescent="0.35">
      <c r="A490" s="243"/>
      <c r="B490" s="163" t="s">
        <v>1587</v>
      </c>
      <c r="C490" s="157"/>
      <c r="D490" s="241">
        <v>2100</v>
      </c>
      <c r="E490" s="178"/>
    </row>
    <row r="491" spans="1:5" ht="28.5" customHeight="1" x14ac:dyDescent="0.35">
      <c r="A491" s="243"/>
      <c r="B491" s="163" t="s">
        <v>1588</v>
      </c>
      <c r="C491" s="157"/>
      <c r="D491" s="241">
        <v>320</v>
      </c>
      <c r="E491" s="178"/>
    </row>
    <row r="492" spans="1:5" ht="28.5" customHeight="1" x14ac:dyDescent="0.35">
      <c r="A492" s="243">
        <v>90</v>
      </c>
      <c r="B492" s="156" t="s">
        <v>260</v>
      </c>
      <c r="C492" s="157" t="s">
        <v>5</v>
      </c>
      <c r="D492" s="241"/>
      <c r="E492" s="166"/>
    </row>
    <row r="493" spans="1:5" ht="28.5" customHeight="1" x14ac:dyDescent="0.35">
      <c r="A493" s="243" t="s">
        <v>3</v>
      </c>
      <c r="B493" s="163" t="s">
        <v>261</v>
      </c>
      <c r="C493" s="157" t="s">
        <v>7</v>
      </c>
      <c r="D493" s="241">
        <v>750</v>
      </c>
      <c r="E493" s="166"/>
    </row>
    <row r="494" spans="1:5" ht="28.5" customHeight="1" x14ac:dyDescent="0.35">
      <c r="A494" s="243"/>
      <c r="B494" s="163" t="s">
        <v>262</v>
      </c>
      <c r="C494" s="157" t="s">
        <v>7</v>
      </c>
      <c r="D494" s="241">
        <v>450</v>
      </c>
      <c r="E494" s="166"/>
    </row>
    <row r="495" spans="1:5" ht="28.5" customHeight="1" x14ac:dyDescent="0.35">
      <c r="A495" s="243" t="s">
        <v>3</v>
      </c>
      <c r="B495" s="163" t="s">
        <v>263</v>
      </c>
      <c r="C495" s="157" t="s">
        <v>7</v>
      </c>
      <c r="D495" s="241">
        <v>270</v>
      </c>
      <c r="E495" s="166"/>
    </row>
    <row r="496" spans="1:5" ht="28.5" customHeight="1" x14ac:dyDescent="0.35">
      <c r="A496" s="243">
        <v>91</v>
      </c>
      <c r="B496" s="173" t="s">
        <v>264</v>
      </c>
      <c r="C496" s="157" t="s">
        <v>5</v>
      </c>
      <c r="D496" s="241"/>
      <c r="E496" s="166"/>
    </row>
    <row r="497" spans="1:5" ht="28.5" customHeight="1" x14ac:dyDescent="0.35">
      <c r="A497" s="243" t="s">
        <v>1922</v>
      </c>
      <c r="B497" s="156" t="s">
        <v>265</v>
      </c>
      <c r="C497" s="157" t="s">
        <v>7</v>
      </c>
      <c r="D497" s="241"/>
      <c r="E497" s="166"/>
    </row>
    <row r="498" spans="1:5" ht="45" customHeight="1" x14ac:dyDescent="0.35">
      <c r="A498" s="243" t="s">
        <v>3</v>
      </c>
      <c r="B498" s="163" t="s">
        <v>1498</v>
      </c>
      <c r="C498" s="157" t="s">
        <v>7</v>
      </c>
      <c r="D498" s="241">
        <v>2100</v>
      </c>
      <c r="E498" s="166"/>
    </row>
    <row r="499" spans="1:5" ht="28.5" customHeight="1" x14ac:dyDescent="0.35">
      <c r="A499" s="243" t="s">
        <v>3</v>
      </c>
      <c r="B499" s="163" t="s">
        <v>1499</v>
      </c>
      <c r="C499" s="157" t="s">
        <v>7</v>
      </c>
      <c r="D499" s="241">
        <v>1000</v>
      </c>
      <c r="E499" s="166"/>
    </row>
    <row r="500" spans="1:5" ht="33.75" customHeight="1" x14ac:dyDescent="0.35">
      <c r="A500" s="243"/>
      <c r="B500" s="163" t="s">
        <v>1500</v>
      </c>
      <c r="C500" s="157" t="s">
        <v>7</v>
      </c>
      <c r="D500" s="241">
        <v>700</v>
      </c>
      <c r="E500" s="166"/>
    </row>
    <row r="501" spans="1:5" ht="28.5" customHeight="1" x14ac:dyDescent="0.35">
      <c r="A501" s="243" t="s">
        <v>3</v>
      </c>
      <c r="B501" s="163" t="s">
        <v>1501</v>
      </c>
      <c r="C501" s="157" t="s">
        <v>7</v>
      </c>
      <c r="D501" s="241">
        <v>320</v>
      </c>
      <c r="E501" s="166"/>
    </row>
    <row r="502" spans="1:5" ht="28.5" customHeight="1" x14ac:dyDescent="0.35">
      <c r="A502" s="243" t="s">
        <v>3</v>
      </c>
      <c r="B502" s="182" t="s">
        <v>1502</v>
      </c>
      <c r="C502" s="157"/>
      <c r="D502" s="241">
        <v>220</v>
      </c>
      <c r="E502" s="166"/>
    </row>
    <row r="503" spans="1:5" ht="38.25" customHeight="1" x14ac:dyDescent="0.35">
      <c r="A503" s="243" t="s">
        <v>3</v>
      </c>
      <c r="B503" s="182" t="s">
        <v>1503</v>
      </c>
      <c r="C503" s="157" t="s">
        <v>7</v>
      </c>
      <c r="D503" s="241">
        <v>150</v>
      </c>
      <c r="E503" s="166"/>
    </row>
    <row r="504" spans="1:5" ht="28.5" customHeight="1" x14ac:dyDescent="0.35">
      <c r="A504" s="243" t="s">
        <v>1923</v>
      </c>
      <c r="B504" s="156" t="s">
        <v>266</v>
      </c>
      <c r="C504" s="157" t="s">
        <v>5</v>
      </c>
      <c r="D504" s="241"/>
      <c r="E504" s="166"/>
    </row>
    <row r="505" spans="1:5" ht="28.5" customHeight="1" x14ac:dyDescent="0.35">
      <c r="A505" s="243" t="s">
        <v>3</v>
      </c>
      <c r="B505" s="163" t="s">
        <v>48</v>
      </c>
      <c r="C505" s="157" t="s">
        <v>7</v>
      </c>
      <c r="D505" s="241">
        <v>3250</v>
      </c>
      <c r="E505" s="166"/>
    </row>
    <row r="506" spans="1:5" ht="28.5" customHeight="1" x14ac:dyDescent="0.35">
      <c r="A506" s="243" t="s">
        <v>3</v>
      </c>
      <c r="B506" s="163" t="s">
        <v>267</v>
      </c>
      <c r="C506" s="157" t="s">
        <v>7</v>
      </c>
      <c r="D506" s="241">
        <v>2200</v>
      </c>
      <c r="E506" s="166"/>
    </row>
    <row r="507" spans="1:5" ht="28.5" customHeight="1" x14ac:dyDescent="0.35">
      <c r="A507" s="252"/>
      <c r="B507" s="163" t="s">
        <v>51</v>
      </c>
      <c r="C507" s="157" t="s">
        <v>7</v>
      </c>
      <c r="D507" s="241">
        <v>350</v>
      </c>
      <c r="E507" s="166"/>
    </row>
    <row r="508" spans="1:5" ht="28.5" customHeight="1" x14ac:dyDescent="0.35">
      <c r="A508" s="252"/>
      <c r="B508" s="163" t="s">
        <v>268</v>
      </c>
      <c r="C508" s="157" t="s">
        <v>7</v>
      </c>
      <c r="D508" s="241">
        <v>165</v>
      </c>
      <c r="E508" s="166"/>
    </row>
    <row r="509" spans="1:5" ht="28.5" customHeight="1" x14ac:dyDescent="0.35">
      <c r="A509" s="252" t="s">
        <v>1924</v>
      </c>
      <c r="B509" s="183" t="s">
        <v>1476</v>
      </c>
      <c r="C509" s="157" t="s">
        <v>5</v>
      </c>
      <c r="D509" s="241"/>
      <c r="E509" s="166"/>
    </row>
    <row r="510" spans="1:5" ht="28.5" customHeight="1" x14ac:dyDescent="0.35">
      <c r="A510" s="252"/>
      <c r="B510" s="163" t="s">
        <v>751</v>
      </c>
      <c r="C510" s="157"/>
      <c r="D510" s="241">
        <v>2750</v>
      </c>
      <c r="E510" s="166"/>
    </row>
    <row r="511" spans="1:5" ht="28.5" customHeight="1" x14ac:dyDescent="0.35">
      <c r="A511" s="252"/>
      <c r="B511" s="163" t="s">
        <v>752</v>
      </c>
      <c r="C511" s="157"/>
      <c r="D511" s="241">
        <v>1300</v>
      </c>
      <c r="E511" s="166"/>
    </row>
    <row r="512" spans="1:5" ht="28.5" customHeight="1" x14ac:dyDescent="0.35">
      <c r="A512" s="252"/>
      <c r="B512" s="163" t="s">
        <v>1378</v>
      </c>
      <c r="C512" s="157"/>
      <c r="D512" s="241">
        <v>850</v>
      </c>
      <c r="E512" s="166"/>
    </row>
    <row r="513" spans="1:5" ht="28.5" customHeight="1" x14ac:dyDescent="0.35">
      <c r="A513" s="252"/>
      <c r="B513" s="163" t="s">
        <v>1477</v>
      </c>
      <c r="C513" s="157"/>
      <c r="D513" s="241">
        <v>550</v>
      </c>
      <c r="E513" s="166"/>
    </row>
    <row r="514" spans="1:5" ht="28.5" customHeight="1" x14ac:dyDescent="0.35">
      <c r="A514" s="252" t="s">
        <v>1925</v>
      </c>
      <c r="B514" s="183" t="s">
        <v>1478</v>
      </c>
      <c r="C514" s="157" t="s">
        <v>1479</v>
      </c>
      <c r="D514" s="241"/>
      <c r="E514" s="166"/>
    </row>
    <row r="515" spans="1:5" ht="28.5" customHeight="1" x14ac:dyDescent="0.35">
      <c r="A515" s="252"/>
      <c r="B515" s="163" t="s">
        <v>751</v>
      </c>
      <c r="C515" s="157"/>
      <c r="D515" s="241">
        <v>3800</v>
      </c>
      <c r="E515" s="166"/>
    </row>
    <row r="516" spans="1:5" ht="28.5" customHeight="1" x14ac:dyDescent="0.35">
      <c r="A516" s="252"/>
      <c r="B516" s="163" t="s">
        <v>752</v>
      </c>
      <c r="C516" s="157"/>
      <c r="D516" s="241">
        <v>3700</v>
      </c>
      <c r="E516" s="166"/>
    </row>
    <row r="517" spans="1:5" ht="28.5" customHeight="1" x14ac:dyDescent="0.35">
      <c r="A517" s="252" t="s">
        <v>3</v>
      </c>
      <c r="B517" s="163" t="s">
        <v>1378</v>
      </c>
      <c r="C517" s="157"/>
      <c r="D517" s="241">
        <v>1100</v>
      </c>
      <c r="E517" s="166"/>
    </row>
    <row r="518" spans="1:5" ht="28.5" customHeight="1" x14ac:dyDescent="0.35">
      <c r="A518" s="252" t="s">
        <v>3</v>
      </c>
      <c r="B518" s="163" t="s">
        <v>1477</v>
      </c>
      <c r="C518" s="157"/>
      <c r="D518" s="241">
        <v>850</v>
      </c>
      <c r="E518" s="166"/>
    </row>
    <row r="519" spans="1:5" ht="28.5" customHeight="1" x14ac:dyDescent="0.35">
      <c r="A519" s="252" t="s">
        <v>1926</v>
      </c>
      <c r="B519" s="183" t="s">
        <v>1956</v>
      </c>
      <c r="C519" s="157" t="s">
        <v>5</v>
      </c>
      <c r="D519" s="241"/>
      <c r="E519" s="166"/>
    </row>
    <row r="520" spans="1:5" ht="28.5" customHeight="1" x14ac:dyDescent="0.35">
      <c r="A520" s="252" t="s">
        <v>3</v>
      </c>
      <c r="B520" s="163" t="s">
        <v>48</v>
      </c>
      <c r="C520" s="157" t="s">
        <v>7</v>
      </c>
      <c r="D520" s="241">
        <v>1100</v>
      </c>
      <c r="E520" s="166"/>
    </row>
    <row r="521" spans="1:5" ht="28.5" customHeight="1" x14ac:dyDescent="0.35">
      <c r="A521" s="243"/>
      <c r="B521" s="163" t="s">
        <v>49</v>
      </c>
      <c r="C521" s="157" t="s">
        <v>7</v>
      </c>
      <c r="D521" s="241">
        <v>650</v>
      </c>
      <c r="E521" s="166"/>
    </row>
    <row r="522" spans="1:5" ht="28.5" customHeight="1" x14ac:dyDescent="0.35">
      <c r="A522" s="243"/>
      <c r="B522" s="163" t="s">
        <v>51</v>
      </c>
      <c r="C522" s="157" t="s">
        <v>7</v>
      </c>
      <c r="D522" s="241">
        <v>550</v>
      </c>
      <c r="E522" s="166"/>
    </row>
    <row r="523" spans="1:5" ht="28.5" customHeight="1" x14ac:dyDescent="0.35">
      <c r="A523" s="243" t="s">
        <v>1927</v>
      </c>
      <c r="B523" s="156" t="s">
        <v>1375</v>
      </c>
      <c r="C523" s="157"/>
      <c r="D523" s="241"/>
      <c r="E523" s="166"/>
    </row>
    <row r="524" spans="1:5" ht="28.5" customHeight="1" x14ac:dyDescent="0.35">
      <c r="A524" s="243"/>
      <c r="B524" s="163" t="s">
        <v>48</v>
      </c>
      <c r="C524" s="157" t="s">
        <v>1373</v>
      </c>
      <c r="D524" s="241">
        <v>3270</v>
      </c>
      <c r="E524" s="166"/>
    </row>
    <row r="525" spans="1:5" ht="28.5" customHeight="1" x14ac:dyDescent="0.35">
      <c r="A525" s="243"/>
      <c r="B525" s="163" t="s">
        <v>49</v>
      </c>
      <c r="C525" s="157"/>
      <c r="D525" s="241">
        <v>2200</v>
      </c>
      <c r="E525" s="166"/>
    </row>
    <row r="526" spans="1:5" ht="28.5" customHeight="1" x14ac:dyDescent="0.35">
      <c r="A526" s="243"/>
      <c r="B526" s="163" t="s">
        <v>51</v>
      </c>
      <c r="C526" s="157"/>
      <c r="D526" s="241">
        <v>1100</v>
      </c>
      <c r="E526" s="166"/>
    </row>
    <row r="527" spans="1:5" ht="28.5" customHeight="1" x14ac:dyDescent="0.35">
      <c r="A527" s="243" t="s">
        <v>1928</v>
      </c>
      <c r="B527" s="156" t="s">
        <v>1430</v>
      </c>
      <c r="C527" s="157" t="s">
        <v>1373</v>
      </c>
      <c r="D527" s="241"/>
      <c r="E527" s="166"/>
    </row>
    <row r="528" spans="1:5" ht="28.5" customHeight="1" x14ac:dyDescent="0.35">
      <c r="A528" s="243"/>
      <c r="B528" s="163" t="s">
        <v>48</v>
      </c>
      <c r="C528" s="157"/>
      <c r="D528" s="241">
        <v>550</v>
      </c>
      <c r="E528" s="166"/>
    </row>
    <row r="529" spans="1:5" ht="28.5" customHeight="1" x14ac:dyDescent="0.35">
      <c r="A529" s="243" t="s">
        <v>3</v>
      </c>
      <c r="B529" s="163" t="s">
        <v>49</v>
      </c>
      <c r="C529" s="157"/>
      <c r="D529" s="241">
        <v>450</v>
      </c>
      <c r="E529" s="166"/>
    </row>
    <row r="530" spans="1:5" ht="28.5" customHeight="1" x14ac:dyDescent="0.35">
      <c r="A530" s="243" t="s">
        <v>3</v>
      </c>
      <c r="B530" s="163" t="s">
        <v>51</v>
      </c>
      <c r="C530" s="157"/>
      <c r="D530" s="241">
        <v>110</v>
      </c>
      <c r="E530" s="166"/>
    </row>
    <row r="531" spans="1:5" ht="28.5" customHeight="1" x14ac:dyDescent="0.35">
      <c r="A531" s="243" t="s">
        <v>1929</v>
      </c>
      <c r="B531" s="156" t="s">
        <v>269</v>
      </c>
      <c r="C531" s="157" t="s">
        <v>5</v>
      </c>
      <c r="D531" s="241"/>
      <c r="E531" s="166"/>
    </row>
    <row r="532" spans="1:5" ht="28.5" customHeight="1" x14ac:dyDescent="0.35">
      <c r="A532" s="243" t="s">
        <v>3</v>
      </c>
      <c r="B532" s="163" t="s">
        <v>270</v>
      </c>
      <c r="C532" s="157" t="s">
        <v>7</v>
      </c>
      <c r="D532" s="241">
        <v>1300</v>
      </c>
      <c r="E532" s="166"/>
    </row>
    <row r="533" spans="1:5" ht="28.5" customHeight="1" x14ac:dyDescent="0.35">
      <c r="A533" s="243" t="s">
        <v>3</v>
      </c>
      <c r="B533" s="163" t="s">
        <v>271</v>
      </c>
      <c r="C533" s="157" t="s">
        <v>7</v>
      </c>
      <c r="D533" s="241">
        <v>850</v>
      </c>
      <c r="E533" s="166"/>
    </row>
    <row r="534" spans="1:5" ht="28.5" customHeight="1" x14ac:dyDescent="0.35">
      <c r="A534" s="243" t="s">
        <v>3</v>
      </c>
      <c r="B534" s="163" t="s">
        <v>272</v>
      </c>
      <c r="C534" s="157" t="s">
        <v>7</v>
      </c>
      <c r="D534" s="241">
        <v>350</v>
      </c>
      <c r="E534" s="166"/>
    </row>
    <row r="535" spans="1:5" ht="28.5" customHeight="1" x14ac:dyDescent="0.35">
      <c r="A535" s="243" t="s">
        <v>3</v>
      </c>
      <c r="B535" s="163" t="s">
        <v>273</v>
      </c>
      <c r="C535" s="157" t="s">
        <v>7</v>
      </c>
      <c r="D535" s="241">
        <v>550</v>
      </c>
      <c r="E535" s="166"/>
    </row>
    <row r="536" spans="1:5" ht="28.5" customHeight="1" x14ac:dyDescent="0.35">
      <c r="A536" s="243" t="s">
        <v>1182</v>
      </c>
      <c r="B536" s="156" t="s">
        <v>274</v>
      </c>
      <c r="C536" s="157" t="s">
        <v>5</v>
      </c>
      <c r="D536" s="241"/>
      <c r="E536" s="166"/>
    </row>
    <row r="537" spans="1:5" ht="28.5" customHeight="1" x14ac:dyDescent="0.35">
      <c r="A537" s="243" t="s">
        <v>3</v>
      </c>
      <c r="B537" s="163" t="s">
        <v>275</v>
      </c>
      <c r="C537" s="157" t="s">
        <v>7</v>
      </c>
      <c r="D537" s="241">
        <v>4200</v>
      </c>
      <c r="E537" s="166"/>
    </row>
    <row r="538" spans="1:5" ht="28.5" customHeight="1" x14ac:dyDescent="0.35">
      <c r="A538" s="243" t="s">
        <v>3</v>
      </c>
      <c r="B538" s="163" t="s">
        <v>276</v>
      </c>
      <c r="C538" s="157" t="s">
        <v>7</v>
      </c>
      <c r="D538" s="241">
        <v>2600</v>
      </c>
      <c r="E538" s="166"/>
    </row>
    <row r="539" spans="1:5" ht="28.5" customHeight="1" x14ac:dyDescent="0.35">
      <c r="A539" s="243" t="s">
        <v>3</v>
      </c>
      <c r="B539" s="163" t="s">
        <v>277</v>
      </c>
      <c r="C539" s="157" t="s">
        <v>7</v>
      </c>
      <c r="D539" s="241">
        <v>2200</v>
      </c>
      <c r="E539" s="166"/>
    </row>
    <row r="540" spans="1:5" ht="28.5" customHeight="1" x14ac:dyDescent="0.35">
      <c r="A540" s="243" t="s">
        <v>1930</v>
      </c>
      <c r="B540" s="156" t="s">
        <v>278</v>
      </c>
      <c r="C540" s="157" t="s">
        <v>5</v>
      </c>
      <c r="D540" s="241"/>
      <c r="E540" s="166"/>
    </row>
    <row r="541" spans="1:5" ht="28.5" customHeight="1" x14ac:dyDescent="0.35">
      <c r="A541" s="243" t="s">
        <v>3</v>
      </c>
      <c r="B541" s="163" t="s">
        <v>279</v>
      </c>
      <c r="C541" s="157" t="s">
        <v>7</v>
      </c>
      <c r="D541" s="241">
        <v>1650</v>
      </c>
      <c r="E541" s="166"/>
    </row>
    <row r="542" spans="1:5" ht="28.5" customHeight="1" x14ac:dyDescent="0.35">
      <c r="A542" s="243" t="s">
        <v>3</v>
      </c>
      <c r="B542" s="163" t="s">
        <v>280</v>
      </c>
      <c r="C542" s="157" t="s">
        <v>7</v>
      </c>
      <c r="D542" s="241">
        <v>400</v>
      </c>
      <c r="E542" s="166"/>
    </row>
    <row r="543" spans="1:5" ht="28.5" customHeight="1" x14ac:dyDescent="0.35">
      <c r="A543" s="243" t="s">
        <v>3</v>
      </c>
      <c r="B543" s="163" t="s">
        <v>281</v>
      </c>
      <c r="C543" s="157" t="s">
        <v>7</v>
      </c>
      <c r="D543" s="241">
        <v>220</v>
      </c>
      <c r="E543" s="166"/>
    </row>
    <row r="544" spans="1:5" ht="34.5" customHeight="1" x14ac:dyDescent="0.35">
      <c r="A544" s="243" t="s">
        <v>1931</v>
      </c>
      <c r="B544" s="181" t="s">
        <v>282</v>
      </c>
      <c r="C544" s="157" t="s">
        <v>5</v>
      </c>
      <c r="D544" s="241">
        <v>1100</v>
      </c>
      <c r="E544" s="166"/>
    </row>
    <row r="545" spans="1:5" ht="28.5" customHeight="1" x14ac:dyDescent="0.35">
      <c r="A545" s="243" t="s">
        <v>1932</v>
      </c>
      <c r="B545" s="156" t="s">
        <v>283</v>
      </c>
      <c r="C545" s="157" t="s">
        <v>3</v>
      </c>
      <c r="D545" s="241">
        <v>320</v>
      </c>
      <c r="E545" s="166"/>
    </row>
    <row r="546" spans="1:5" ht="28.5" customHeight="1" x14ac:dyDescent="0.35">
      <c r="A546" s="243" t="s">
        <v>1933</v>
      </c>
      <c r="B546" s="156" t="s">
        <v>284</v>
      </c>
      <c r="C546" s="157" t="s">
        <v>3</v>
      </c>
      <c r="D546" s="241">
        <v>110</v>
      </c>
      <c r="E546" s="166"/>
    </row>
    <row r="547" spans="1:5" ht="28.5" customHeight="1" x14ac:dyDescent="0.35">
      <c r="A547" s="243">
        <v>92</v>
      </c>
      <c r="B547" s="156" t="s">
        <v>285</v>
      </c>
      <c r="C547" s="157" t="s">
        <v>5</v>
      </c>
      <c r="D547" s="241"/>
      <c r="E547" s="166"/>
    </row>
    <row r="548" spans="1:5" ht="28.5" customHeight="1" x14ac:dyDescent="0.35">
      <c r="A548" s="243" t="s">
        <v>3</v>
      </c>
      <c r="B548" s="163" t="s">
        <v>286</v>
      </c>
      <c r="C548" s="157" t="s">
        <v>7</v>
      </c>
      <c r="D548" s="241">
        <v>220</v>
      </c>
      <c r="E548" s="166"/>
    </row>
    <row r="549" spans="1:5" ht="28.5" customHeight="1" x14ac:dyDescent="0.35">
      <c r="A549" s="243">
        <v>93</v>
      </c>
      <c r="B549" s="163" t="s">
        <v>287</v>
      </c>
      <c r="C549" s="157" t="s">
        <v>7</v>
      </c>
      <c r="D549" s="241">
        <v>160</v>
      </c>
      <c r="E549" s="166"/>
    </row>
    <row r="550" spans="1:5" ht="28.5" customHeight="1" x14ac:dyDescent="0.35">
      <c r="A550" s="243" t="s">
        <v>3</v>
      </c>
      <c r="B550" s="163" t="s">
        <v>288</v>
      </c>
      <c r="C550" s="157" t="s">
        <v>7</v>
      </c>
      <c r="D550" s="241">
        <v>110</v>
      </c>
      <c r="E550" s="166"/>
    </row>
    <row r="551" spans="1:5" ht="28.5" customHeight="1" x14ac:dyDescent="0.35">
      <c r="A551" s="243">
        <v>94</v>
      </c>
      <c r="B551" s="156" t="s">
        <v>289</v>
      </c>
      <c r="C551" s="157" t="s">
        <v>5</v>
      </c>
      <c r="D551" s="241"/>
      <c r="E551" s="166"/>
    </row>
    <row r="552" spans="1:5" ht="28.5" customHeight="1" x14ac:dyDescent="0.35">
      <c r="A552" s="243" t="s">
        <v>3</v>
      </c>
      <c r="B552" s="156" t="s">
        <v>290</v>
      </c>
      <c r="C552" s="157" t="s">
        <v>7</v>
      </c>
      <c r="D552" s="241"/>
      <c r="E552" s="166"/>
    </row>
    <row r="553" spans="1:5" ht="28.5" customHeight="1" x14ac:dyDescent="0.35">
      <c r="A553" s="243" t="s">
        <v>3</v>
      </c>
      <c r="B553" s="163" t="s">
        <v>115</v>
      </c>
      <c r="C553" s="157" t="s">
        <v>7</v>
      </c>
      <c r="D553" s="241">
        <v>1200</v>
      </c>
      <c r="E553" s="166"/>
    </row>
    <row r="554" spans="1:5" ht="28.5" customHeight="1" x14ac:dyDescent="0.35">
      <c r="A554" s="243" t="s">
        <v>3</v>
      </c>
      <c r="B554" s="163" t="s">
        <v>291</v>
      </c>
      <c r="C554" s="157" t="s">
        <v>7</v>
      </c>
      <c r="D554" s="241">
        <v>550</v>
      </c>
      <c r="E554" s="166"/>
    </row>
    <row r="555" spans="1:5" ht="28.5" customHeight="1" x14ac:dyDescent="0.35">
      <c r="A555" s="243" t="s">
        <v>3</v>
      </c>
      <c r="B555" s="163" t="s">
        <v>292</v>
      </c>
      <c r="C555" s="157" t="s">
        <v>7</v>
      </c>
      <c r="D555" s="241">
        <v>350</v>
      </c>
      <c r="E555" s="166"/>
    </row>
    <row r="556" spans="1:5" ht="28.5" customHeight="1" x14ac:dyDescent="0.35">
      <c r="A556" s="243"/>
      <c r="B556" s="163" t="s">
        <v>293</v>
      </c>
      <c r="C556" s="157" t="s">
        <v>7</v>
      </c>
      <c r="D556" s="241">
        <v>150</v>
      </c>
      <c r="E556" s="166"/>
    </row>
    <row r="557" spans="1:5" ht="28.5" customHeight="1" x14ac:dyDescent="0.35">
      <c r="A557" s="243" t="s">
        <v>3</v>
      </c>
      <c r="B557" s="163" t="s">
        <v>294</v>
      </c>
      <c r="C557" s="157" t="s">
        <v>7</v>
      </c>
      <c r="D557" s="241">
        <v>85</v>
      </c>
      <c r="E557" s="166"/>
    </row>
    <row r="558" spans="1:5" ht="28.5" customHeight="1" x14ac:dyDescent="0.35">
      <c r="A558" s="243">
        <v>95</v>
      </c>
      <c r="B558" s="156" t="s">
        <v>295</v>
      </c>
      <c r="C558" s="157" t="s">
        <v>5</v>
      </c>
      <c r="D558" s="241"/>
      <c r="E558" s="166"/>
    </row>
    <row r="559" spans="1:5" ht="28.5" customHeight="1" x14ac:dyDescent="0.35">
      <c r="A559" s="243"/>
      <c r="B559" s="163" t="s">
        <v>20</v>
      </c>
      <c r="C559" s="157" t="s">
        <v>7</v>
      </c>
      <c r="D559" s="241">
        <v>600</v>
      </c>
      <c r="E559" s="166"/>
    </row>
    <row r="560" spans="1:5" ht="28.5" customHeight="1" x14ac:dyDescent="0.35">
      <c r="A560" s="243"/>
      <c r="B560" s="163" t="s">
        <v>1957</v>
      </c>
      <c r="C560" s="157" t="s">
        <v>7</v>
      </c>
      <c r="D560" s="241">
        <v>400</v>
      </c>
      <c r="E560" s="166"/>
    </row>
    <row r="561" spans="1:5" ht="28.5" customHeight="1" x14ac:dyDescent="0.35">
      <c r="A561" s="243" t="s">
        <v>3</v>
      </c>
      <c r="B561" s="163" t="s">
        <v>1431</v>
      </c>
      <c r="C561" s="157"/>
      <c r="D561" s="241">
        <v>300</v>
      </c>
      <c r="E561" s="166"/>
    </row>
    <row r="562" spans="1:5" ht="28.5" customHeight="1" x14ac:dyDescent="0.35">
      <c r="A562" s="243">
        <v>96</v>
      </c>
      <c r="B562" s="156" t="s">
        <v>296</v>
      </c>
      <c r="C562" s="157" t="s">
        <v>5</v>
      </c>
      <c r="D562" s="241"/>
      <c r="E562" s="166"/>
    </row>
    <row r="563" spans="1:5" ht="28.5" customHeight="1" x14ac:dyDescent="0.35">
      <c r="A563" s="243" t="s">
        <v>3</v>
      </c>
      <c r="B563" s="156" t="s">
        <v>1958</v>
      </c>
      <c r="C563" s="157" t="s">
        <v>3</v>
      </c>
      <c r="D563" s="241"/>
      <c r="E563" s="166"/>
    </row>
    <row r="564" spans="1:5" ht="28.5" customHeight="1" x14ac:dyDescent="0.35">
      <c r="A564" s="243" t="s">
        <v>3</v>
      </c>
      <c r="B564" s="163" t="s">
        <v>297</v>
      </c>
      <c r="C564" s="157" t="s">
        <v>7</v>
      </c>
      <c r="D564" s="241">
        <v>1500</v>
      </c>
      <c r="E564" s="166"/>
    </row>
    <row r="565" spans="1:5" ht="28.5" customHeight="1" x14ac:dyDescent="0.35">
      <c r="A565" s="243" t="s">
        <v>3</v>
      </c>
      <c r="B565" s="163" t="s">
        <v>298</v>
      </c>
      <c r="C565" s="157" t="s">
        <v>7</v>
      </c>
      <c r="D565" s="241">
        <v>1100</v>
      </c>
      <c r="E565" s="166"/>
    </row>
    <row r="566" spans="1:5" ht="28.5" customHeight="1" x14ac:dyDescent="0.35">
      <c r="A566" s="243" t="s">
        <v>3</v>
      </c>
      <c r="B566" s="163" t="s">
        <v>299</v>
      </c>
      <c r="C566" s="157" t="s">
        <v>7</v>
      </c>
      <c r="D566" s="241">
        <v>850</v>
      </c>
      <c r="E566" s="166"/>
    </row>
    <row r="567" spans="1:5" ht="28.5" customHeight="1" x14ac:dyDescent="0.35">
      <c r="A567" s="243" t="s">
        <v>3</v>
      </c>
      <c r="B567" s="163" t="s">
        <v>300</v>
      </c>
      <c r="C567" s="157" t="s">
        <v>7</v>
      </c>
      <c r="D567" s="241">
        <v>750</v>
      </c>
      <c r="E567" s="166"/>
    </row>
    <row r="568" spans="1:5" ht="33.75" customHeight="1" x14ac:dyDescent="0.35">
      <c r="A568" s="243" t="s">
        <v>3</v>
      </c>
      <c r="B568" s="163" t="s">
        <v>301</v>
      </c>
      <c r="C568" s="157" t="s">
        <v>7</v>
      </c>
      <c r="D568" s="241">
        <v>650</v>
      </c>
      <c r="E568" s="166"/>
    </row>
    <row r="569" spans="1:5" ht="33" customHeight="1" x14ac:dyDescent="0.35">
      <c r="A569" s="243" t="s">
        <v>3</v>
      </c>
      <c r="B569" s="163" t="s">
        <v>302</v>
      </c>
      <c r="C569" s="157" t="s">
        <v>7</v>
      </c>
      <c r="D569" s="241">
        <v>550</v>
      </c>
      <c r="E569" s="166"/>
    </row>
    <row r="570" spans="1:5" ht="28.5" customHeight="1" x14ac:dyDescent="0.35">
      <c r="A570" s="243"/>
      <c r="B570" s="163" t="s">
        <v>303</v>
      </c>
      <c r="C570" s="157" t="s">
        <v>7</v>
      </c>
      <c r="D570" s="241">
        <v>450</v>
      </c>
      <c r="E570" s="166"/>
    </row>
    <row r="571" spans="1:5" ht="28.5" customHeight="1" x14ac:dyDescent="0.35">
      <c r="A571" s="243" t="s">
        <v>3</v>
      </c>
      <c r="B571" s="163" t="s">
        <v>304</v>
      </c>
      <c r="C571" s="157" t="s">
        <v>7</v>
      </c>
      <c r="D571" s="241">
        <v>160</v>
      </c>
      <c r="E571" s="166"/>
    </row>
    <row r="572" spans="1:5" ht="28.5" customHeight="1" x14ac:dyDescent="0.35">
      <c r="A572" s="243">
        <v>97</v>
      </c>
      <c r="B572" s="156" t="s">
        <v>305</v>
      </c>
      <c r="C572" s="157" t="s">
        <v>5</v>
      </c>
      <c r="D572" s="241"/>
      <c r="E572" s="166"/>
    </row>
    <row r="573" spans="1:5" ht="28.5" customHeight="1" x14ac:dyDescent="0.35">
      <c r="A573" s="243" t="s">
        <v>3</v>
      </c>
      <c r="B573" s="163" t="s">
        <v>136</v>
      </c>
      <c r="C573" s="157" t="s">
        <v>7</v>
      </c>
      <c r="D573" s="241">
        <v>450</v>
      </c>
      <c r="E573" s="166"/>
    </row>
    <row r="574" spans="1:5" ht="28.5" customHeight="1" x14ac:dyDescent="0.35">
      <c r="A574" s="243"/>
      <c r="B574" s="163" t="s">
        <v>49</v>
      </c>
      <c r="C574" s="157" t="s">
        <v>7</v>
      </c>
      <c r="D574" s="241">
        <v>400</v>
      </c>
      <c r="E574" s="166"/>
    </row>
    <row r="575" spans="1:5" ht="28.5" customHeight="1" x14ac:dyDescent="0.35">
      <c r="A575" s="243" t="s">
        <v>3</v>
      </c>
      <c r="B575" s="163" t="s">
        <v>51</v>
      </c>
      <c r="C575" s="157" t="s">
        <v>7</v>
      </c>
      <c r="D575" s="241">
        <v>250</v>
      </c>
      <c r="E575" s="166"/>
    </row>
    <row r="576" spans="1:5" ht="28.5" customHeight="1" x14ac:dyDescent="0.35">
      <c r="A576" s="243">
        <v>98</v>
      </c>
      <c r="B576" s="164" t="s">
        <v>313</v>
      </c>
      <c r="C576" s="160" t="s">
        <v>5</v>
      </c>
      <c r="D576" s="245"/>
      <c r="E576" s="166"/>
    </row>
    <row r="577" spans="1:5" ht="28.5" customHeight="1" x14ac:dyDescent="0.35">
      <c r="A577" s="243"/>
      <c r="B577" s="159" t="s">
        <v>314</v>
      </c>
      <c r="C577" s="160" t="s">
        <v>7</v>
      </c>
      <c r="D577" s="245">
        <v>1100</v>
      </c>
      <c r="E577" s="166"/>
    </row>
    <row r="578" spans="1:5" ht="28.5" customHeight="1" x14ac:dyDescent="0.35">
      <c r="A578" s="243" t="s">
        <v>3</v>
      </c>
      <c r="B578" s="159" t="s">
        <v>315</v>
      </c>
      <c r="C578" s="160" t="s">
        <v>7</v>
      </c>
      <c r="D578" s="245">
        <v>350</v>
      </c>
      <c r="E578" s="166"/>
    </row>
    <row r="579" spans="1:5" ht="28.5" customHeight="1" x14ac:dyDescent="0.35">
      <c r="A579" s="243">
        <v>99</v>
      </c>
      <c r="B579" s="156" t="s">
        <v>1959</v>
      </c>
      <c r="C579" s="157" t="s">
        <v>5</v>
      </c>
      <c r="D579" s="241"/>
      <c r="E579" s="166"/>
    </row>
    <row r="580" spans="1:5" ht="28.5" customHeight="1" x14ac:dyDescent="0.35">
      <c r="A580" s="243" t="s">
        <v>3</v>
      </c>
      <c r="B580" s="163" t="s">
        <v>1851</v>
      </c>
      <c r="C580" s="157" t="s">
        <v>7</v>
      </c>
      <c r="D580" s="241">
        <v>6500</v>
      </c>
      <c r="E580" s="166"/>
    </row>
    <row r="581" spans="1:5" ht="28.5" customHeight="1" x14ac:dyDescent="0.35">
      <c r="A581" s="243" t="s">
        <v>3</v>
      </c>
      <c r="B581" s="163" t="s">
        <v>1852</v>
      </c>
      <c r="C581" s="157" t="s">
        <v>7</v>
      </c>
      <c r="D581" s="241">
        <v>4500</v>
      </c>
      <c r="E581" s="166"/>
    </row>
    <row r="582" spans="1:5" ht="28.5" customHeight="1" x14ac:dyDescent="0.35">
      <c r="A582" s="243" t="s">
        <v>3</v>
      </c>
      <c r="B582" s="163" t="s">
        <v>316</v>
      </c>
      <c r="C582" s="157" t="s">
        <v>7</v>
      </c>
      <c r="D582" s="241">
        <v>3500</v>
      </c>
      <c r="E582" s="166"/>
    </row>
    <row r="583" spans="1:5" ht="28.5" customHeight="1" x14ac:dyDescent="0.35">
      <c r="A583" s="243"/>
      <c r="B583" s="163" t="s">
        <v>317</v>
      </c>
      <c r="C583" s="157" t="s">
        <v>7</v>
      </c>
      <c r="D583" s="241">
        <v>2200</v>
      </c>
      <c r="E583" s="166"/>
    </row>
    <row r="584" spans="1:5" ht="28.5" customHeight="1" x14ac:dyDescent="0.35">
      <c r="A584" s="243" t="s">
        <v>3</v>
      </c>
      <c r="B584" s="163" t="s">
        <v>318</v>
      </c>
      <c r="C584" s="157" t="s">
        <v>7</v>
      </c>
      <c r="D584" s="241">
        <v>1100</v>
      </c>
      <c r="E584" s="166"/>
    </row>
    <row r="585" spans="1:5" ht="28.5" customHeight="1" x14ac:dyDescent="0.35">
      <c r="A585" s="243">
        <v>100</v>
      </c>
      <c r="B585" s="156" t="s">
        <v>319</v>
      </c>
      <c r="C585" s="157" t="s">
        <v>5</v>
      </c>
      <c r="D585" s="241"/>
      <c r="E585" s="178"/>
    </row>
    <row r="586" spans="1:5" ht="28.5" customHeight="1" x14ac:dyDescent="0.35">
      <c r="A586" s="243" t="s">
        <v>3</v>
      </c>
      <c r="B586" s="163" t="s">
        <v>320</v>
      </c>
      <c r="C586" s="157" t="s">
        <v>7</v>
      </c>
      <c r="D586" s="241">
        <v>1000</v>
      </c>
      <c r="E586" s="178"/>
    </row>
    <row r="587" spans="1:5" ht="28.5" customHeight="1" x14ac:dyDescent="0.35">
      <c r="A587" s="243" t="s">
        <v>3</v>
      </c>
      <c r="B587" s="163" t="s">
        <v>321</v>
      </c>
      <c r="C587" s="157" t="s">
        <v>7</v>
      </c>
      <c r="D587" s="241">
        <v>350</v>
      </c>
      <c r="E587" s="178"/>
    </row>
    <row r="588" spans="1:5" ht="28.5" customHeight="1" x14ac:dyDescent="0.35">
      <c r="A588" s="243" t="s">
        <v>3</v>
      </c>
      <c r="B588" s="163" t="s">
        <v>322</v>
      </c>
      <c r="C588" s="157" t="s">
        <v>7</v>
      </c>
      <c r="D588" s="241">
        <v>300</v>
      </c>
      <c r="E588" s="178"/>
    </row>
    <row r="589" spans="1:5" ht="28.5" customHeight="1" x14ac:dyDescent="0.35">
      <c r="A589" s="243"/>
      <c r="B589" s="163" t="s">
        <v>323</v>
      </c>
      <c r="C589" s="157" t="s">
        <v>7</v>
      </c>
      <c r="D589" s="241">
        <v>160</v>
      </c>
      <c r="E589" s="178"/>
    </row>
    <row r="590" spans="1:5" ht="28.5" customHeight="1" x14ac:dyDescent="0.35">
      <c r="A590" s="243" t="s">
        <v>3</v>
      </c>
      <c r="B590" s="163" t="s">
        <v>294</v>
      </c>
      <c r="C590" s="157" t="s">
        <v>7</v>
      </c>
      <c r="D590" s="241">
        <v>110</v>
      </c>
      <c r="E590" s="178"/>
    </row>
    <row r="591" spans="1:5" ht="28.5" customHeight="1" x14ac:dyDescent="0.35">
      <c r="A591" s="243">
        <v>101</v>
      </c>
      <c r="B591" s="164" t="s">
        <v>1509</v>
      </c>
      <c r="C591" s="160" t="s">
        <v>5</v>
      </c>
      <c r="D591" s="245"/>
      <c r="E591" s="178"/>
    </row>
    <row r="592" spans="1:5" ht="28.5" customHeight="1" x14ac:dyDescent="0.35">
      <c r="A592" s="243" t="s">
        <v>3</v>
      </c>
      <c r="B592" s="159" t="s">
        <v>324</v>
      </c>
      <c r="C592" s="160" t="s">
        <v>7</v>
      </c>
      <c r="D592" s="245">
        <v>300</v>
      </c>
      <c r="E592" s="178"/>
    </row>
    <row r="593" spans="1:5" ht="28.5" customHeight="1" x14ac:dyDescent="0.35">
      <c r="A593" s="243"/>
      <c r="B593" s="159" t="s">
        <v>325</v>
      </c>
      <c r="C593" s="160" t="s">
        <v>7</v>
      </c>
      <c r="D593" s="245">
        <v>250</v>
      </c>
      <c r="E593" s="178"/>
    </row>
    <row r="594" spans="1:5" ht="28.5" customHeight="1" x14ac:dyDescent="0.35">
      <c r="A594" s="243" t="s">
        <v>3</v>
      </c>
      <c r="B594" s="159" t="s">
        <v>17</v>
      </c>
      <c r="C594" s="160" t="s">
        <v>7</v>
      </c>
      <c r="D594" s="245">
        <v>100</v>
      </c>
      <c r="E594" s="178"/>
    </row>
    <row r="595" spans="1:5" ht="28.5" customHeight="1" x14ac:dyDescent="0.35">
      <c r="A595" s="243">
        <v>102</v>
      </c>
      <c r="B595" s="164" t="s">
        <v>326</v>
      </c>
      <c r="C595" s="160" t="s">
        <v>5</v>
      </c>
      <c r="D595" s="245"/>
      <c r="E595" s="178"/>
    </row>
    <row r="596" spans="1:5" ht="28.5" customHeight="1" x14ac:dyDescent="0.35">
      <c r="A596" s="243" t="s">
        <v>3</v>
      </c>
      <c r="B596" s="159" t="s">
        <v>327</v>
      </c>
      <c r="C596" s="160" t="s">
        <v>7</v>
      </c>
      <c r="D596" s="245">
        <v>800</v>
      </c>
      <c r="E596" s="178"/>
    </row>
    <row r="597" spans="1:5" ht="28.5" customHeight="1" x14ac:dyDescent="0.35">
      <c r="A597" s="243" t="s">
        <v>3</v>
      </c>
      <c r="B597" s="159" t="s">
        <v>328</v>
      </c>
      <c r="C597" s="160" t="s">
        <v>7</v>
      </c>
      <c r="D597" s="245">
        <v>650</v>
      </c>
      <c r="E597" s="178"/>
    </row>
    <row r="598" spans="1:5" ht="28.5" customHeight="1" x14ac:dyDescent="0.35">
      <c r="A598" s="243"/>
      <c r="B598" s="159" t="s">
        <v>329</v>
      </c>
      <c r="C598" s="160" t="s">
        <v>7</v>
      </c>
      <c r="D598" s="245">
        <v>220</v>
      </c>
      <c r="E598" s="178"/>
    </row>
    <row r="599" spans="1:5" ht="28.5" customHeight="1" x14ac:dyDescent="0.35">
      <c r="A599" s="243" t="s">
        <v>3</v>
      </c>
      <c r="B599" s="159" t="s">
        <v>330</v>
      </c>
      <c r="C599" s="160" t="s">
        <v>7</v>
      </c>
      <c r="D599" s="245">
        <v>100</v>
      </c>
      <c r="E599" s="178"/>
    </row>
    <row r="600" spans="1:5" ht="28.5" customHeight="1" x14ac:dyDescent="0.35">
      <c r="A600" s="243">
        <v>103</v>
      </c>
      <c r="B600" s="156" t="s">
        <v>331</v>
      </c>
      <c r="C600" s="157" t="s">
        <v>5</v>
      </c>
      <c r="D600" s="241"/>
      <c r="E600" s="178"/>
    </row>
    <row r="601" spans="1:5" ht="28.5" customHeight="1" x14ac:dyDescent="0.35">
      <c r="A601" s="243" t="s">
        <v>3</v>
      </c>
      <c r="B601" s="163" t="s">
        <v>1141</v>
      </c>
      <c r="C601" s="157" t="s">
        <v>7</v>
      </c>
      <c r="D601" s="241">
        <v>50500</v>
      </c>
      <c r="E601" s="166"/>
    </row>
    <row r="602" spans="1:5" ht="28.5" customHeight="1" x14ac:dyDescent="0.35">
      <c r="A602" s="243" t="s">
        <v>3</v>
      </c>
      <c r="B602" s="163" t="s">
        <v>332</v>
      </c>
      <c r="C602" s="157" t="s">
        <v>7</v>
      </c>
      <c r="D602" s="241">
        <v>30500</v>
      </c>
      <c r="E602" s="166"/>
    </row>
    <row r="603" spans="1:5" ht="28.5" customHeight="1" x14ac:dyDescent="0.35">
      <c r="A603" s="243" t="s">
        <v>3</v>
      </c>
      <c r="B603" s="163" t="s">
        <v>333</v>
      </c>
      <c r="C603" s="157" t="s">
        <v>7</v>
      </c>
      <c r="D603" s="241">
        <v>25000</v>
      </c>
      <c r="E603" s="166"/>
    </row>
    <row r="604" spans="1:5" ht="28.5" customHeight="1" x14ac:dyDescent="0.35">
      <c r="A604" s="243" t="s">
        <v>3</v>
      </c>
      <c r="B604" s="163" t="s">
        <v>334</v>
      </c>
      <c r="C604" s="157" t="s">
        <v>7</v>
      </c>
      <c r="D604" s="241">
        <v>8000</v>
      </c>
      <c r="E604" s="166"/>
    </row>
    <row r="605" spans="1:5" ht="28.5" customHeight="1" x14ac:dyDescent="0.35">
      <c r="A605" s="243" t="s">
        <v>3</v>
      </c>
      <c r="B605" s="163" t="s">
        <v>335</v>
      </c>
      <c r="C605" s="157" t="s">
        <v>7</v>
      </c>
      <c r="D605" s="241">
        <v>5000</v>
      </c>
      <c r="E605" s="166"/>
    </row>
    <row r="606" spans="1:5" ht="28.5" customHeight="1" x14ac:dyDescent="0.35">
      <c r="A606" s="243" t="s">
        <v>3</v>
      </c>
      <c r="B606" s="163" t="s">
        <v>336</v>
      </c>
      <c r="C606" s="157" t="s">
        <v>7</v>
      </c>
      <c r="D606" s="241">
        <v>3000</v>
      </c>
      <c r="E606" s="166"/>
    </row>
    <row r="607" spans="1:5" ht="28.5" customHeight="1" x14ac:dyDescent="0.35">
      <c r="A607" s="243"/>
      <c r="B607" s="163" t="s">
        <v>337</v>
      </c>
      <c r="C607" s="157" t="s">
        <v>7</v>
      </c>
      <c r="D607" s="241">
        <v>2200</v>
      </c>
      <c r="E607" s="166"/>
    </row>
    <row r="608" spans="1:5" ht="28.5" customHeight="1" x14ac:dyDescent="0.35">
      <c r="A608" s="243"/>
      <c r="B608" s="163" t="s">
        <v>338</v>
      </c>
      <c r="C608" s="157" t="s">
        <v>7</v>
      </c>
      <c r="D608" s="241">
        <v>350</v>
      </c>
      <c r="E608" s="166"/>
    </row>
    <row r="609" spans="1:5" ht="28.5" customHeight="1" x14ac:dyDescent="0.35">
      <c r="A609" s="243" t="s">
        <v>3</v>
      </c>
      <c r="B609" s="163" t="s">
        <v>1432</v>
      </c>
      <c r="C609" s="157"/>
      <c r="D609" s="241">
        <v>350</v>
      </c>
      <c r="E609" s="166"/>
    </row>
    <row r="610" spans="1:5" ht="28.5" customHeight="1" x14ac:dyDescent="0.35">
      <c r="A610" s="243">
        <v>104</v>
      </c>
      <c r="B610" s="156" t="s">
        <v>1960</v>
      </c>
      <c r="C610" s="157" t="s">
        <v>5</v>
      </c>
      <c r="D610" s="241"/>
      <c r="E610" s="166"/>
    </row>
    <row r="611" spans="1:5" ht="60" customHeight="1" x14ac:dyDescent="0.35">
      <c r="A611" s="252"/>
      <c r="B611" s="156" t="s">
        <v>1549</v>
      </c>
      <c r="C611" s="157" t="s">
        <v>7</v>
      </c>
      <c r="D611" s="241"/>
      <c r="E611" s="166"/>
    </row>
    <row r="612" spans="1:5" ht="28.5" customHeight="1" x14ac:dyDescent="0.35">
      <c r="A612" s="252" t="s">
        <v>1922</v>
      </c>
      <c r="B612" s="183" t="s">
        <v>1443</v>
      </c>
      <c r="C612" s="157"/>
      <c r="D612" s="241"/>
      <c r="E612" s="166"/>
    </row>
    <row r="613" spans="1:5" ht="28.5" customHeight="1" x14ac:dyDescent="0.35">
      <c r="A613" s="252" t="s">
        <v>3</v>
      </c>
      <c r="B613" s="163" t="s">
        <v>339</v>
      </c>
      <c r="C613" s="157" t="s">
        <v>7</v>
      </c>
      <c r="D613" s="241">
        <v>12000</v>
      </c>
      <c r="E613" s="166"/>
    </row>
    <row r="614" spans="1:5" ht="28.5" customHeight="1" x14ac:dyDescent="0.35">
      <c r="A614" s="252" t="s">
        <v>3</v>
      </c>
      <c r="B614" s="163" t="s">
        <v>340</v>
      </c>
      <c r="C614" s="157" t="s">
        <v>7</v>
      </c>
      <c r="D614" s="241">
        <v>4350</v>
      </c>
      <c r="E614" s="166"/>
    </row>
    <row r="615" spans="1:5" ht="28.5" customHeight="1" x14ac:dyDescent="0.35">
      <c r="A615" s="252"/>
      <c r="B615" s="163" t="s">
        <v>341</v>
      </c>
      <c r="C615" s="157" t="s">
        <v>7</v>
      </c>
      <c r="D615" s="241">
        <v>1100</v>
      </c>
      <c r="E615" s="166"/>
    </row>
    <row r="616" spans="1:5" ht="28.5" customHeight="1" x14ac:dyDescent="0.35">
      <c r="A616" s="252"/>
      <c r="B616" s="163" t="s">
        <v>342</v>
      </c>
      <c r="C616" s="157" t="s">
        <v>7</v>
      </c>
      <c r="D616" s="241">
        <v>750</v>
      </c>
      <c r="E616" s="166"/>
    </row>
    <row r="617" spans="1:5" ht="28.5" customHeight="1" x14ac:dyDescent="0.35">
      <c r="A617" s="252" t="s">
        <v>1923</v>
      </c>
      <c r="B617" s="183" t="s">
        <v>1433</v>
      </c>
      <c r="C617" s="157" t="s">
        <v>5</v>
      </c>
      <c r="D617" s="241"/>
      <c r="E617" s="166"/>
    </row>
    <row r="618" spans="1:5" ht="28.5" customHeight="1" x14ac:dyDescent="0.35">
      <c r="A618" s="252"/>
      <c r="B618" s="163" t="s">
        <v>339</v>
      </c>
      <c r="C618" s="157"/>
      <c r="D618" s="241">
        <v>9000</v>
      </c>
      <c r="E618" s="166"/>
    </row>
    <row r="619" spans="1:5" ht="28.5" customHeight="1" x14ac:dyDescent="0.35">
      <c r="A619" s="252"/>
      <c r="B619" s="163" t="s">
        <v>340</v>
      </c>
      <c r="C619" s="157"/>
      <c r="D619" s="241">
        <v>3200</v>
      </c>
      <c r="E619" s="166"/>
    </row>
    <row r="620" spans="1:5" ht="28.5" customHeight="1" x14ac:dyDescent="0.35">
      <c r="A620" s="252"/>
      <c r="B620" s="163" t="s">
        <v>341</v>
      </c>
      <c r="C620" s="157"/>
      <c r="D620" s="241">
        <v>875</v>
      </c>
      <c r="E620" s="166"/>
    </row>
    <row r="621" spans="1:5" ht="28.5" customHeight="1" x14ac:dyDescent="0.35">
      <c r="A621" s="252"/>
      <c r="B621" s="163" t="s">
        <v>342</v>
      </c>
      <c r="C621" s="157"/>
      <c r="D621" s="241">
        <v>550</v>
      </c>
      <c r="E621" s="166"/>
    </row>
    <row r="622" spans="1:5" ht="28.5" customHeight="1" x14ac:dyDescent="0.35">
      <c r="A622" s="252" t="s">
        <v>1924</v>
      </c>
      <c r="B622" s="183" t="s">
        <v>1377</v>
      </c>
      <c r="C622" s="157" t="s">
        <v>5</v>
      </c>
      <c r="D622" s="241"/>
      <c r="E622" s="166"/>
    </row>
    <row r="623" spans="1:5" ht="28.5" customHeight="1" x14ac:dyDescent="0.35">
      <c r="A623" s="252"/>
      <c r="B623" s="163" t="s">
        <v>339</v>
      </c>
      <c r="C623" s="157"/>
      <c r="D623" s="241">
        <v>3700</v>
      </c>
      <c r="E623" s="166"/>
    </row>
    <row r="624" spans="1:5" ht="28.5" customHeight="1" x14ac:dyDescent="0.35">
      <c r="A624" s="252"/>
      <c r="B624" s="163" t="s">
        <v>340</v>
      </c>
      <c r="C624" s="157"/>
      <c r="D624" s="241">
        <v>1500</v>
      </c>
      <c r="E624" s="166"/>
    </row>
    <row r="625" spans="1:5" ht="28.5" customHeight="1" x14ac:dyDescent="0.35">
      <c r="A625" s="243" t="s">
        <v>3</v>
      </c>
      <c r="B625" s="163" t="s">
        <v>1434</v>
      </c>
      <c r="C625" s="157"/>
      <c r="D625" s="241">
        <v>1150</v>
      </c>
      <c r="E625" s="151"/>
    </row>
    <row r="626" spans="1:5" ht="28.5" customHeight="1" x14ac:dyDescent="0.35">
      <c r="A626" s="243" t="s">
        <v>3</v>
      </c>
      <c r="B626" s="183" t="s">
        <v>1435</v>
      </c>
      <c r="C626" s="157"/>
      <c r="D626" s="241">
        <v>1800</v>
      </c>
      <c r="E626" s="151"/>
    </row>
    <row r="627" spans="1:5" ht="28.5" customHeight="1" x14ac:dyDescent="0.35">
      <c r="A627" s="243">
        <v>105</v>
      </c>
      <c r="B627" s="156" t="s">
        <v>1436</v>
      </c>
      <c r="C627" s="157" t="s">
        <v>5</v>
      </c>
      <c r="D627" s="241"/>
      <c r="E627" s="151"/>
    </row>
    <row r="628" spans="1:5" ht="28.5" customHeight="1" x14ac:dyDescent="0.35">
      <c r="A628" s="243" t="s">
        <v>1922</v>
      </c>
      <c r="B628" s="156" t="s">
        <v>344</v>
      </c>
      <c r="C628" s="157" t="s">
        <v>7</v>
      </c>
      <c r="D628" s="241"/>
      <c r="E628" s="166"/>
    </row>
    <row r="629" spans="1:5" ht="28.5" customHeight="1" x14ac:dyDescent="0.35">
      <c r="A629" s="243" t="s">
        <v>3</v>
      </c>
      <c r="B629" s="163" t="s">
        <v>345</v>
      </c>
      <c r="C629" s="157" t="s">
        <v>7</v>
      </c>
      <c r="D629" s="241">
        <v>5000</v>
      </c>
      <c r="E629" s="166"/>
    </row>
    <row r="630" spans="1:5" ht="28.5" customHeight="1" x14ac:dyDescent="0.35">
      <c r="A630" s="243" t="s">
        <v>3</v>
      </c>
      <c r="B630" s="163" t="s">
        <v>346</v>
      </c>
      <c r="C630" s="157" t="s">
        <v>3</v>
      </c>
      <c r="D630" s="241">
        <v>4000</v>
      </c>
      <c r="E630" s="166"/>
    </row>
    <row r="631" spans="1:5" ht="28.5" customHeight="1" x14ac:dyDescent="0.35">
      <c r="A631" s="243" t="s">
        <v>3</v>
      </c>
      <c r="B631" s="163" t="s">
        <v>341</v>
      </c>
      <c r="C631" s="157" t="s">
        <v>7</v>
      </c>
      <c r="D631" s="241">
        <v>3000</v>
      </c>
      <c r="E631" s="166"/>
    </row>
    <row r="632" spans="1:5" ht="28.5" customHeight="1" x14ac:dyDescent="0.35">
      <c r="A632" s="243" t="s">
        <v>3</v>
      </c>
      <c r="B632" s="163" t="s">
        <v>347</v>
      </c>
      <c r="C632" s="157" t="s">
        <v>7</v>
      </c>
      <c r="D632" s="241">
        <v>400</v>
      </c>
      <c r="E632" s="166"/>
    </row>
    <row r="633" spans="1:5" ht="28.5" customHeight="1" x14ac:dyDescent="0.35">
      <c r="A633" s="243" t="s">
        <v>3</v>
      </c>
      <c r="B633" s="163" t="s">
        <v>348</v>
      </c>
      <c r="C633" s="157" t="s">
        <v>3</v>
      </c>
      <c r="D633" s="241">
        <v>250</v>
      </c>
      <c r="E633" s="166"/>
    </row>
    <row r="634" spans="1:5" ht="28.5" customHeight="1" x14ac:dyDescent="0.35">
      <c r="A634" s="243" t="s">
        <v>1923</v>
      </c>
      <c r="B634" s="156" t="s">
        <v>349</v>
      </c>
      <c r="C634" s="157" t="s">
        <v>5</v>
      </c>
      <c r="D634" s="241"/>
      <c r="E634" s="166"/>
    </row>
    <row r="635" spans="1:5" ht="28.5" customHeight="1" x14ac:dyDescent="0.35">
      <c r="A635" s="243" t="s">
        <v>3</v>
      </c>
      <c r="B635" s="163" t="s">
        <v>48</v>
      </c>
      <c r="C635" s="157" t="s">
        <v>7</v>
      </c>
      <c r="D635" s="241">
        <v>2200</v>
      </c>
      <c r="E635" s="166"/>
    </row>
    <row r="636" spans="1:5" ht="28.5" customHeight="1" x14ac:dyDescent="0.35">
      <c r="A636" s="243" t="s">
        <v>3</v>
      </c>
      <c r="B636" s="163" t="s">
        <v>49</v>
      </c>
      <c r="C636" s="157" t="s">
        <v>7</v>
      </c>
      <c r="D636" s="241">
        <v>1100</v>
      </c>
      <c r="E636" s="166"/>
    </row>
    <row r="637" spans="1:5" ht="28.5" customHeight="1" x14ac:dyDescent="0.35">
      <c r="A637" s="243" t="s">
        <v>3</v>
      </c>
      <c r="B637" s="163" t="s">
        <v>51</v>
      </c>
      <c r="C637" s="157" t="s">
        <v>7</v>
      </c>
      <c r="D637" s="241">
        <v>550</v>
      </c>
      <c r="E637" s="166"/>
    </row>
    <row r="638" spans="1:5" ht="28.5" customHeight="1" x14ac:dyDescent="0.35">
      <c r="A638" s="243" t="s">
        <v>1924</v>
      </c>
      <c r="B638" s="173" t="s">
        <v>1444</v>
      </c>
      <c r="C638" s="157" t="s">
        <v>5</v>
      </c>
      <c r="D638" s="241"/>
      <c r="E638" s="166"/>
    </row>
    <row r="639" spans="1:5" ht="28.5" customHeight="1" x14ac:dyDescent="0.35">
      <c r="A639" s="243"/>
      <c r="B639" s="163" t="s">
        <v>136</v>
      </c>
      <c r="C639" s="157" t="s">
        <v>7</v>
      </c>
      <c r="D639" s="241">
        <v>500</v>
      </c>
      <c r="E639" s="166"/>
    </row>
    <row r="640" spans="1:5" ht="28.5" customHeight="1" x14ac:dyDescent="0.35">
      <c r="A640" s="243"/>
      <c r="B640" s="163" t="s">
        <v>126</v>
      </c>
      <c r="C640" s="157" t="s">
        <v>7</v>
      </c>
      <c r="D640" s="241">
        <v>400</v>
      </c>
      <c r="E640" s="151"/>
    </row>
    <row r="641" spans="1:5" ht="28.5" customHeight="1" x14ac:dyDescent="0.35">
      <c r="A641" s="243"/>
      <c r="B641" s="163" t="s">
        <v>1378</v>
      </c>
      <c r="C641" s="157"/>
      <c r="D641" s="241">
        <v>110</v>
      </c>
      <c r="E641" s="166"/>
    </row>
    <row r="642" spans="1:5" ht="28.5" customHeight="1" x14ac:dyDescent="0.35">
      <c r="A642" s="243">
        <v>106</v>
      </c>
      <c r="B642" s="156" t="s">
        <v>350</v>
      </c>
      <c r="C642" s="157" t="s">
        <v>1373</v>
      </c>
      <c r="D642" s="241"/>
      <c r="E642" s="166"/>
    </row>
    <row r="643" spans="1:5" ht="28.5" customHeight="1" x14ac:dyDescent="0.35">
      <c r="A643" s="246"/>
      <c r="B643" s="163" t="s">
        <v>48</v>
      </c>
      <c r="C643" s="157"/>
      <c r="D643" s="241">
        <v>500</v>
      </c>
      <c r="E643" s="166"/>
    </row>
    <row r="644" spans="1:5" ht="28.5" customHeight="1" x14ac:dyDescent="0.35">
      <c r="A644" s="246"/>
      <c r="B644" s="163" t="s">
        <v>49</v>
      </c>
      <c r="C644" s="157"/>
      <c r="D644" s="241">
        <v>400</v>
      </c>
      <c r="E644" s="166"/>
    </row>
    <row r="645" spans="1:5" ht="28.5" customHeight="1" x14ac:dyDescent="0.35">
      <c r="A645" s="246">
        <v>107</v>
      </c>
      <c r="B645" s="156" t="s">
        <v>351</v>
      </c>
      <c r="C645" s="157" t="s">
        <v>5</v>
      </c>
      <c r="D645" s="241"/>
      <c r="E645" s="166"/>
    </row>
    <row r="646" spans="1:5" ht="28.5" customHeight="1" x14ac:dyDescent="0.35">
      <c r="A646" s="243"/>
      <c r="B646" s="163" t="s">
        <v>48</v>
      </c>
      <c r="C646" s="157" t="s">
        <v>7</v>
      </c>
      <c r="D646" s="241">
        <v>320</v>
      </c>
      <c r="E646" s="151"/>
    </row>
    <row r="647" spans="1:5" ht="28.5" customHeight="1" x14ac:dyDescent="0.35">
      <c r="A647" s="243" t="s">
        <v>3</v>
      </c>
      <c r="B647" s="163" t="s">
        <v>49</v>
      </c>
      <c r="C647" s="157" t="s">
        <v>7</v>
      </c>
      <c r="D647" s="241">
        <v>220</v>
      </c>
      <c r="E647" s="166"/>
    </row>
    <row r="648" spans="1:5" ht="28.5" customHeight="1" x14ac:dyDescent="0.35">
      <c r="A648" s="243">
        <v>108</v>
      </c>
      <c r="B648" s="156" t="s">
        <v>353</v>
      </c>
      <c r="C648" s="157" t="s">
        <v>5</v>
      </c>
      <c r="D648" s="241"/>
      <c r="E648" s="166"/>
    </row>
    <row r="649" spans="1:5" ht="28.5" customHeight="1" x14ac:dyDescent="0.35">
      <c r="A649" s="246"/>
      <c r="B649" s="163" t="s">
        <v>354</v>
      </c>
      <c r="C649" s="157" t="s">
        <v>7</v>
      </c>
      <c r="D649" s="241">
        <v>550</v>
      </c>
      <c r="E649" s="166"/>
    </row>
    <row r="650" spans="1:5" ht="28.5" customHeight="1" x14ac:dyDescent="0.35">
      <c r="A650" s="243" t="s">
        <v>3</v>
      </c>
      <c r="B650" s="163" t="s">
        <v>355</v>
      </c>
      <c r="C650" s="157" t="s">
        <v>7</v>
      </c>
      <c r="D650" s="241">
        <v>450</v>
      </c>
      <c r="E650" s="166"/>
    </row>
    <row r="651" spans="1:5" ht="28.5" customHeight="1" x14ac:dyDescent="0.35">
      <c r="A651" s="243" t="s">
        <v>3</v>
      </c>
      <c r="B651" s="163" t="s">
        <v>356</v>
      </c>
      <c r="C651" s="157" t="s">
        <v>7</v>
      </c>
      <c r="D651" s="241">
        <v>320</v>
      </c>
      <c r="E651" s="166"/>
    </row>
    <row r="652" spans="1:5" ht="28.5" customHeight="1" x14ac:dyDescent="0.35">
      <c r="A652" s="243"/>
      <c r="B652" s="163" t="s">
        <v>357</v>
      </c>
      <c r="C652" s="157" t="s">
        <v>7</v>
      </c>
      <c r="D652" s="241">
        <v>450</v>
      </c>
      <c r="E652" s="166"/>
    </row>
    <row r="653" spans="1:5" ht="28.5" customHeight="1" x14ac:dyDescent="0.35">
      <c r="A653" s="243"/>
      <c r="B653" s="163" t="s">
        <v>358</v>
      </c>
      <c r="C653" s="157" t="s">
        <v>7</v>
      </c>
      <c r="D653" s="241">
        <v>220</v>
      </c>
      <c r="E653" s="166"/>
    </row>
    <row r="654" spans="1:5" ht="28.5" customHeight="1" x14ac:dyDescent="0.35">
      <c r="A654" s="243">
        <v>109</v>
      </c>
      <c r="B654" s="165" t="s">
        <v>1450</v>
      </c>
      <c r="C654" s="160"/>
      <c r="D654" s="245"/>
      <c r="E654" s="151"/>
    </row>
    <row r="655" spans="1:5" ht="28.5" customHeight="1" x14ac:dyDescent="0.35">
      <c r="A655" s="246" t="s">
        <v>1922</v>
      </c>
      <c r="B655" s="164" t="s">
        <v>359</v>
      </c>
      <c r="C655" s="160" t="s">
        <v>5</v>
      </c>
      <c r="D655" s="245"/>
      <c r="E655" s="151"/>
    </row>
    <row r="656" spans="1:5" ht="28.5" customHeight="1" x14ac:dyDescent="0.35">
      <c r="A656" s="246"/>
      <c r="B656" s="159" t="s">
        <v>20</v>
      </c>
      <c r="C656" s="160" t="s">
        <v>7</v>
      </c>
      <c r="D656" s="245">
        <v>2200</v>
      </c>
      <c r="E656" s="151"/>
    </row>
    <row r="657" spans="1:5" ht="28.5" customHeight="1" x14ac:dyDescent="0.35">
      <c r="A657" s="243"/>
      <c r="B657" s="159" t="s">
        <v>21</v>
      </c>
      <c r="C657" s="160" t="s">
        <v>7</v>
      </c>
      <c r="D657" s="245">
        <v>1800</v>
      </c>
      <c r="E657" s="166"/>
    </row>
    <row r="658" spans="1:5" ht="28.5" customHeight="1" x14ac:dyDescent="0.35">
      <c r="A658" s="243"/>
      <c r="B658" s="159" t="s">
        <v>258</v>
      </c>
      <c r="C658" s="160" t="s">
        <v>7</v>
      </c>
      <c r="D658" s="245">
        <v>1100</v>
      </c>
      <c r="E658" s="166"/>
    </row>
    <row r="659" spans="1:5" ht="28.5" customHeight="1" x14ac:dyDescent="0.35">
      <c r="A659" s="243" t="s">
        <v>1923</v>
      </c>
      <c r="B659" s="156" t="s">
        <v>1504</v>
      </c>
      <c r="C659" s="157" t="s">
        <v>5</v>
      </c>
      <c r="D659" s="241"/>
      <c r="E659" s="166"/>
    </row>
    <row r="660" spans="1:5" ht="28.5" customHeight="1" x14ac:dyDescent="0.35">
      <c r="A660" s="243"/>
      <c r="B660" s="163" t="s">
        <v>751</v>
      </c>
      <c r="C660" s="157"/>
      <c r="D660" s="241">
        <v>2750</v>
      </c>
      <c r="E660" s="166"/>
    </row>
    <row r="661" spans="1:5" ht="28.5" customHeight="1" x14ac:dyDescent="0.35">
      <c r="A661" s="243" t="s">
        <v>3</v>
      </c>
      <c r="B661" s="163" t="s">
        <v>752</v>
      </c>
      <c r="C661" s="157"/>
      <c r="D661" s="241">
        <v>2000</v>
      </c>
      <c r="E661" s="166"/>
    </row>
    <row r="662" spans="1:5" ht="28.5" customHeight="1" x14ac:dyDescent="0.35">
      <c r="A662" s="243" t="s">
        <v>1924</v>
      </c>
      <c r="B662" s="156" t="s">
        <v>143</v>
      </c>
      <c r="C662" s="157" t="s">
        <v>1373</v>
      </c>
      <c r="D662" s="241"/>
      <c r="E662" s="166"/>
    </row>
    <row r="663" spans="1:5" ht="28.5" customHeight="1" x14ac:dyDescent="0.35">
      <c r="A663" s="243" t="s">
        <v>3</v>
      </c>
      <c r="B663" s="163" t="s">
        <v>1374</v>
      </c>
      <c r="C663" s="157"/>
      <c r="D663" s="241">
        <v>550</v>
      </c>
      <c r="E663" s="166"/>
    </row>
    <row r="664" spans="1:5" ht="33.75" customHeight="1" x14ac:dyDescent="0.35">
      <c r="A664" s="243"/>
      <c r="B664" s="163" t="s">
        <v>1364</v>
      </c>
      <c r="C664" s="157"/>
      <c r="D664" s="241">
        <v>270</v>
      </c>
      <c r="E664" s="166"/>
    </row>
    <row r="665" spans="1:5" ht="28.5" customHeight="1" x14ac:dyDescent="0.35">
      <c r="A665" s="243" t="s">
        <v>3</v>
      </c>
      <c r="B665" s="163" t="s">
        <v>144</v>
      </c>
      <c r="C665" s="157"/>
      <c r="D665" s="241">
        <v>220</v>
      </c>
      <c r="E665" s="166"/>
    </row>
    <row r="666" spans="1:5" ht="28.5" customHeight="1" x14ac:dyDescent="0.35">
      <c r="A666" s="243"/>
      <c r="B666" s="163" t="s">
        <v>145</v>
      </c>
      <c r="C666" s="157"/>
      <c r="D666" s="241">
        <v>75</v>
      </c>
      <c r="E666" s="166"/>
    </row>
    <row r="667" spans="1:5" ht="28.5" customHeight="1" x14ac:dyDescent="0.35">
      <c r="A667" s="243"/>
      <c r="B667" s="163" t="s">
        <v>146</v>
      </c>
      <c r="C667" s="157"/>
      <c r="D667" s="241">
        <v>55</v>
      </c>
      <c r="E667" s="166"/>
    </row>
    <row r="668" spans="1:5" ht="28.5" customHeight="1" x14ac:dyDescent="0.35">
      <c r="A668" s="243">
        <v>110</v>
      </c>
      <c r="B668" s="173" t="s">
        <v>360</v>
      </c>
      <c r="C668" s="157" t="s">
        <v>5</v>
      </c>
      <c r="D668" s="241"/>
      <c r="E668" s="166"/>
    </row>
    <row r="669" spans="1:5" ht="28.5" customHeight="1" x14ac:dyDescent="0.35">
      <c r="A669" s="243"/>
      <c r="B669" s="163" t="s">
        <v>123</v>
      </c>
      <c r="C669" s="157" t="s">
        <v>3</v>
      </c>
      <c r="D669" s="241">
        <v>270</v>
      </c>
      <c r="E669" s="166"/>
    </row>
    <row r="670" spans="1:5" ht="28.5" customHeight="1" x14ac:dyDescent="0.35">
      <c r="A670" s="243" t="s">
        <v>3</v>
      </c>
      <c r="B670" s="163" t="s">
        <v>361</v>
      </c>
      <c r="C670" s="157" t="s">
        <v>3</v>
      </c>
      <c r="D670" s="241">
        <v>110</v>
      </c>
      <c r="E670" s="166"/>
    </row>
    <row r="671" spans="1:5" ht="28.5" customHeight="1" x14ac:dyDescent="0.35">
      <c r="A671" s="243">
        <v>111</v>
      </c>
      <c r="B671" s="173" t="s">
        <v>362</v>
      </c>
      <c r="C671" s="157" t="s">
        <v>5</v>
      </c>
      <c r="D671" s="241"/>
      <c r="E671" s="166"/>
    </row>
    <row r="672" spans="1:5" ht="28.5" customHeight="1" x14ac:dyDescent="0.35">
      <c r="A672" s="243" t="s">
        <v>3</v>
      </c>
      <c r="B672" s="163" t="s">
        <v>20</v>
      </c>
      <c r="C672" s="157" t="s">
        <v>7</v>
      </c>
      <c r="D672" s="241">
        <v>870</v>
      </c>
      <c r="E672" s="166"/>
    </row>
    <row r="673" spans="1:5" ht="28.5" customHeight="1" x14ac:dyDescent="0.35">
      <c r="A673" s="243"/>
      <c r="B673" s="163" t="s">
        <v>21</v>
      </c>
      <c r="C673" s="157" t="s">
        <v>3</v>
      </c>
      <c r="D673" s="241">
        <v>550</v>
      </c>
      <c r="E673" s="166"/>
    </row>
    <row r="674" spans="1:5" ht="28.5" customHeight="1" x14ac:dyDescent="0.35">
      <c r="A674" s="243" t="s">
        <v>3</v>
      </c>
      <c r="B674" s="163" t="s">
        <v>22</v>
      </c>
      <c r="C674" s="157" t="s">
        <v>7</v>
      </c>
      <c r="D674" s="241">
        <v>320</v>
      </c>
      <c r="E674" s="166"/>
    </row>
    <row r="675" spans="1:5" ht="28.5" customHeight="1" x14ac:dyDescent="0.35">
      <c r="A675" s="243">
        <v>112</v>
      </c>
      <c r="B675" s="164" t="s">
        <v>363</v>
      </c>
      <c r="C675" s="160" t="s">
        <v>5</v>
      </c>
      <c r="D675" s="245"/>
      <c r="E675" s="166"/>
    </row>
    <row r="676" spans="1:5" ht="28.5" customHeight="1" x14ac:dyDescent="0.35">
      <c r="A676" s="243" t="s">
        <v>3</v>
      </c>
      <c r="B676" s="159" t="s">
        <v>364</v>
      </c>
      <c r="C676" s="160" t="s">
        <v>7</v>
      </c>
      <c r="D676" s="245">
        <v>1200</v>
      </c>
      <c r="E676" s="166"/>
    </row>
    <row r="677" spans="1:5" ht="28.5" customHeight="1" x14ac:dyDescent="0.35">
      <c r="A677" s="243">
        <v>113</v>
      </c>
      <c r="B677" s="156" t="s">
        <v>1961</v>
      </c>
      <c r="C677" s="157" t="s">
        <v>5</v>
      </c>
      <c r="D677" s="241"/>
      <c r="E677" s="166"/>
    </row>
    <row r="678" spans="1:5" ht="28.5" customHeight="1" x14ac:dyDescent="0.35">
      <c r="A678" s="243" t="s">
        <v>3</v>
      </c>
      <c r="B678" s="163" t="s">
        <v>365</v>
      </c>
      <c r="C678" s="157" t="s">
        <v>7</v>
      </c>
      <c r="D678" s="241">
        <v>1150</v>
      </c>
      <c r="E678" s="166"/>
    </row>
    <row r="679" spans="1:5" ht="28.5" customHeight="1" x14ac:dyDescent="0.35">
      <c r="A679" s="243" t="s">
        <v>3</v>
      </c>
      <c r="B679" s="163" t="s">
        <v>366</v>
      </c>
      <c r="C679" s="157" t="s">
        <v>7</v>
      </c>
      <c r="D679" s="241">
        <v>550</v>
      </c>
      <c r="E679" s="166"/>
    </row>
    <row r="680" spans="1:5" ht="41.25" customHeight="1" x14ac:dyDescent="0.35">
      <c r="A680" s="243" t="s">
        <v>3</v>
      </c>
      <c r="B680" s="163" t="s">
        <v>367</v>
      </c>
      <c r="C680" s="157" t="s">
        <v>7</v>
      </c>
      <c r="D680" s="241">
        <v>150</v>
      </c>
      <c r="E680" s="166"/>
    </row>
    <row r="681" spans="1:5" ht="28.5" customHeight="1" x14ac:dyDescent="0.35">
      <c r="A681" s="243" t="s">
        <v>3</v>
      </c>
      <c r="B681" s="163" t="s">
        <v>1437</v>
      </c>
      <c r="C681" s="157" t="s">
        <v>7</v>
      </c>
      <c r="D681" s="241">
        <v>85</v>
      </c>
      <c r="E681" s="166"/>
    </row>
    <row r="682" spans="1:5" ht="28.5" customHeight="1" x14ac:dyDescent="0.35">
      <c r="A682" s="243" t="s">
        <v>3</v>
      </c>
      <c r="B682" s="163" t="s">
        <v>1550</v>
      </c>
      <c r="C682" s="157" t="s">
        <v>7</v>
      </c>
      <c r="D682" s="241">
        <v>75</v>
      </c>
      <c r="E682" s="166"/>
    </row>
    <row r="683" spans="1:5" ht="28.5" customHeight="1" x14ac:dyDescent="0.35">
      <c r="A683" s="243"/>
      <c r="B683" s="163" t="s">
        <v>1505</v>
      </c>
      <c r="C683" s="157" t="s">
        <v>7</v>
      </c>
      <c r="D683" s="241">
        <v>65</v>
      </c>
      <c r="E683" s="166"/>
    </row>
    <row r="684" spans="1:5" ht="28.5" customHeight="1" x14ac:dyDescent="0.35">
      <c r="A684" s="243" t="s">
        <v>3</v>
      </c>
      <c r="B684" s="163" t="s">
        <v>1506</v>
      </c>
      <c r="C684" s="157" t="s">
        <v>7</v>
      </c>
      <c r="D684" s="241">
        <v>50</v>
      </c>
      <c r="E684" s="166"/>
    </row>
    <row r="685" spans="1:5" ht="28.5" customHeight="1" x14ac:dyDescent="0.35">
      <c r="A685" s="243">
        <v>114</v>
      </c>
      <c r="B685" s="165" t="s">
        <v>369</v>
      </c>
      <c r="C685" s="160" t="s">
        <v>5</v>
      </c>
      <c r="D685" s="245"/>
      <c r="E685" s="166"/>
    </row>
    <row r="686" spans="1:5" ht="28.5" customHeight="1" x14ac:dyDescent="0.35">
      <c r="A686" s="243" t="s">
        <v>1922</v>
      </c>
      <c r="B686" s="164" t="s">
        <v>370</v>
      </c>
      <c r="C686" s="160" t="s">
        <v>7</v>
      </c>
      <c r="D686" s="245"/>
      <c r="E686" s="166"/>
    </row>
    <row r="687" spans="1:5" ht="28.5" customHeight="1" x14ac:dyDescent="0.35">
      <c r="A687" s="243" t="s">
        <v>3</v>
      </c>
      <c r="B687" s="159" t="s">
        <v>20</v>
      </c>
      <c r="C687" s="160" t="s">
        <v>7</v>
      </c>
      <c r="D687" s="245">
        <v>550</v>
      </c>
      <c r="E687" s="166"/>
    </row>
    <row r="688" spans="1:5" ht="28.5" customHeight="1" x14ac:dyDescent="0.35">
      <c r="A688" s="243" t="s">
        <v>3</v>
      </c>
      <c r="B688" s="159" t="s">
        <v>21</v>
      </c>
      <c r="C688" s="160" t="s">
        <v>7</v>
      </c>
      <c r="D688" s="245">
        <v>400</v>
      </c>
      <c r="E688" s="166"/>
    </row>
    <row r="689" spans="1:5" ht="28.5" customHeight="1" x14ac:dyDescent="0.35">
      <c r="A689" s="243" t="s">
        <v>3</v>
      </c>
      <c r="B689" s="159" t="s">
        <v>22</v>
      </c>
      <c r="C689" s="160" t="s">
        <v>7</v>
      </c>
      <c r="D689" s="245">
        <v>220</v>
      </c>
      <c r="E689" s="166"/>
    </row>
    <row r="690" spans="1:5" ht="28.5" customHeight="1" x14ac:dyDescent="0.35">
      <c r="A690" s="243" t="s">
        <v>1923</v>
      </c>
      <c r="B690" s="164" t="s">
        <v>371</v>
      </c>
      <c r="C690" s="160" t="s">
        <v>5</v>
      </c>
      <c r="D690" s="245"/>
      <c r="E690" s="166"/>
    </row>
    <row r="691" spans="1:5" ht="28.5" customHeight="1" x14ac:dyDescent="0.35">
      <c r="A691" s="243" t="s">
        <v>3</v>
      </c>
      <c r="B691" s="159" t="s">
        <v>20</v>
      </c>
      <c r="C691" s="160" t="s">
        <v>3</v>
      </c>
      <c r="D691" s="245">
        <v>400</v>
      </c>
      <c r="E691" s="166"/>
    </row>
    <row r="692" spans="1:5" ht="28.5" customHeight="1" x14ac:dyDescent="0.35">
      <c r="A692" s="243" t="s">
        <v>3</v>
      </c>
      <c r="B692" s="159" t="s">
        <v>372</v>
      </c>
      <c r="C692" s="160" t="s">
        <v>3</v>
      </c>
      <c r="D692" s="245">
        <v>220</v>
      </c>
      <c r="E692" s="166"/>
    </row>
    <row r="693" spans="1:5" ht="28.5" customHeight="1" x14ac:dyDescent="0.35">
      <c r="A693" s="243" t="s">
        <v>1924</v>
      </c>
      <c r="B693" s="164" t="s">
        <v>373</v>
      </c>
      <c r="C693" s="160" t="s">
        <v>5</v>
      </c>
      <c r="D693" s="245"/>
      <c r="E693" s="166"/>
    </row>
    <row r="694" spans="1:5" ht="34.5" customHeight="1" x14ac:dyDescent="0.35">
      <c r="A694" s="243" t="s">
        <v>3</v>
      </c>
      <c r="B694" s="159" t="s">
        <v>374</v>
      </c>
      <c r="C694" s="170" t="s">
        <v>3</v>
      </c>
      <c r="D694" s="250">
        <v>2200</v>
      </c>
      <c r="E694" s="151"/>
    </row>
    <row r="695" spans="1:5" ht="28.5" customHeight="1" x14ac:dyDescent="0.35">
      <c r="A695" s="243" t="s">
        <v>3</v>
      </c>
      <c r="B695" s="159" t="s">
        <v>375</v>
      </c>
      <c r="C695" s="160" t="s">
        <v>7</v>
      </c>
      <c r="D695" s="245">
        <v>2000</v>
      </c>
      <c r="E695" s="166"/>
    </row>
    <row r="696" spans="1:5" ht="28.5" customHeight="1" x14ac:dyDescent="0.35">
      <c r="A696" s="243" t="s">
        <v>3</v>
      </c>
      <c r="B696" s="159" t="s">
        <v>376</v>
      </c>
      <c r="C696" s="160" t="s">
        <v>7</v>
      </c>
      <c r="D696" s="245">
        <v>1650</v>
      </c>
      <c r="E696" s="166"/>
    </row>
    <row r="697" spans="1:5" ht="28.5" customHeight="1" x14ac:dyDescent="0.35">
      <c r="A697" s="243" t="s">
        <v>1925</v>
      </c>
      <c r="B697" s="164" t="s">
        <v>377</v>
      </c>
      <c r="C697" s="160" t="s">
        <v>5</v>
      </c>
      <c r="D697" s="245"/>
      <c r="E697" s="166"/>
    </row>
    <row r="698" spans="1:5" ht="28.5" customHeight="1" x14ac:dyDescent="0.35">
      <c r="A698" s="243" t="s">
        <v>3</v>
      </c>
      <c r="B698" s="159" t="s">
        <v>378</v>
      </c>
      <c r="C698" s="160" t="s">
        <v>7</v>
      </c>
      <c r="D698" s="245">
        <v>300</v>
      </c>
      <c r="E698" s="166"/>
    </row>
    <row r="699" spans="1:5" ht="28.5" customHeight="1" x14ac:dyDescent="0.35">
      <c r="A699" s="243" t="s">
        <v>3</v>
      </c>
      <c r="B699" s="159" t="s">
        <v>379</v>
      </c>
      <c r="C699" s="160" t="s">
        <v>7</v>
      </c>
      <c r="D699" s="245">
        <v>160</v>
      </c>
      <c r="E699" s="166"/>
    </row>
    <row r="700" spans="1:5" ht="28.5" customHeight="1" x14ac:dyDescent="0.35">
      <c r="A700" s="243" t="s">
        <v>1926</v>
      </c>
      <c r="B700" s="164" t="s">
        <v>380</v>
      </c>
      <c r="C700" s="160" t="s">
        <v>5</v>
      </c>
      <c r="D700" s="245"/>
      <c r="E700" s="166"/>
    </row>
    <row r="701" spans="1:5" ht="28.5" customHeight="1" x14ac:dyDescent="0.35">
      <c r="A701" s="243" t="s">
        <v>3</v>
      </c>
      <c r="B701" s="159" t="s">
        <v>381</v>
      </c>
      <c r="C701" s="160" t="s">
        <v>7</v>
      </c>
      <c r="D701" s="245">
        <v>600</v>
      </c>
      <c r="E701" s="166"/>
    </row>
    <row r="702" spans="1:5" ht="28.5" customHeight="1" x14ac:dyDescent="0.35">
      <c r="A702" s="243" t="s">
        <v>3</v>
      </c>
      <c r="B702" s="159" t="s">
        <v>382</v>
      </c>
      <c r="C702" s="160" t="s">
        <v>7</v>
      </c>
      <c r="D702" s="245">
        <v>220</v>
      </c>
      <c r="E702" s="166"/>
    </row>
    <row r="703" spans="1:5" ht="28.5" customHeight="1" x14ac:dyDescent="0.35">
      <c r="A703" s="243" t="s">
        <v>3</v>
      </c>
      <c r="B703" s="159" t="s">
        <v>383</v>
      </c>
      <c r="C703" s="160" t="s">
        <v>7</v>
      </c>
      <c r="D703" s="245">
        <v>165</v>
      </c>
      <c r="E703" s="166"/>
    </row>
    <row r="704" spans="1:5" ht="28.5" customHeight="1" x14ac:dyDescent="0.35">
      <c r="A704" s="243" t="s">
        <v>1927</v>
      </c>
      <c r="B704" s="164" t="s">
        <v>1962</v>
      </c>
      <c r="C704" s="160" t="s">
        <v>5</v>
      </c>
      <c r="D704" s="245"/>
      <c r="E704" s="166"/>
    </row>
    <row r="705" spans="1:5" ht="28.5" customHeight="1" x14ac:dyDescent="0.35">
      <c r="A705" s="243" t="s">
        <v>3</v>
      </c>
      <c r="B705" s="159" t="s">
        <v>20</v>
      </c>
      <c r="C705" s="160" t="s">
        <v>7</v>
      </c>
      <c r="D705" s="245">
        <v>550</v>
      </c>
      <c r="E705" s="166"/>
    </row>
    <row r="706" spans="1:5" ht="28.5" customHeight="1" x14ac:dyDescent="0.35">
      <c r="A706" s="243" t="s">
        <v>3</v>
      </c>
      <c r="B706" s="159" t="s">
        <v>21</v>
      </c>
      <c r="C706" s="160" t="s">
        <v>7</v>
      </c>
      <c r="D706" s="245">
        <v>450</v>
      </c>
      <c r="E706" s="166"/>
    </row>
    <row r="707" spans="1:5" ht="28.5" customHeight="1" x14ac:dyDescent="0.35">
      <c r="A707" s="243" t="s">
        <v>3</v>
      </c>
      <c r="B707" s="159" t="s">
        <v>22</v>
      </c>
      <c r="C707" s="160" t="s">
        <v>7</v>
      </c>
      <c r="D707" s="245">
        <v>400</v>
      </c>
      <c r="E707" s="166"/>
    </row>
    <row r="708" spans="1:5" ht="28.5" customHeight="1" x14ac:dyDescent="0.35">
      <c r="A708" s="243" t="s">
        <v>1928</v>
      </c>
      <c r="B708" s="173" t="s">
        <v>1963</v>
      </c>
      <c r="C708" s="157" t="s">
        <v>5</v>
      </c>
      <c r="D708" s="241"/>
      <c r="E708" s="166"/>
    </row>
    <row r="709" spans="1:5" ht="28.5" customHeight="1" x14ac:dyDescent="0.35">
      <c r="A709" s="243" t="s">
        <v>3</v>
      </c>
      <c r="B709" s="163" t="s">
        <v>384</v>
      </c>
      <c r="C709" s="157" t="s">
        <v>7</v>
      </c>
      <c r="D709" s="241">
        <v>2200</v>
      </c>
      <c r="E709" s="166"/>
    </row>
    <row r="710" spans="1:5" ht="28.5" customHeight="1" x14ac:dyDescent="0.35">
      <c r="A710" s="243" t="s">
        <v>3</v>
      </c>
      <c r="B710" s="163" t="s">
        <v>385</v>
      </c>
      <c r="C710" s="157" t="s">
        <v>7</v>
      </c>
      <c r="D710" s="241">
        <v>550</v>
      </c>
      <c r="E710" s="166"/>
    </row>
    <row r="711" spans="1:5" ht="39" customHeight="1" x14ac:dyDescent="0.35">
      <c r="A711" s="243" t="s">
        <v>3</v>
      </c>
      <c r="B711" s="163" t="s">
        <v>386</v>
      </c>
      <c r="C711" s="157" t="s">
        <v>7</v>
      </c>
      <c r="D711" s="241">
        <v>450</v>
      </c>
      <c r="E711" s="166"/>
    </row>
    <row r="712" spans="1:5" ht="28.5" customHeight="1" x14ac:dyDescent="0.35">
      <c r="A712" s="243" t="s">
        <v>3</v>
      </c>
      <c r="B712" s="163" t="s">
        <v>387</v>
      </c>
      <c r="C712" s="157" t="s">
        <v>7</v>
      </c>
      <c r="D712" s="241">
        <v>350</v>
      </c>
      <c r="E712" s="166"/>
    </row>
    <row r="713" spans="1:5" ht="28.5" customHeight="1" x14ac:dyDescent="0.35">
      <c r="A713" s="243" t="s">
        <v>3</v>
      </c>
      <c r="B713" s="163" t="s">
        <v>388</v>
      </c>
      <c r="C713" s="157" t="s">
        <v>7</v>
      </c>
      <c r="D713" s="241">
        <v>220</v>
      </c>
      <c r="E713" s="166"/>
    </row>
    <row r="714" spans="1:5" ht="28.5" customHeight="1" x14ac:dyDescent="0.35">
      <c r="A714" s="243"/>
      <c r="B714" s="163" t="s">
        <v>389</v>
      </c>
      <c r="C714" s="157" t="s">
        <v>7</v>
      </c>
      <c r="D714" s="241">
        <v>110</v>
      </c>
      <c r="E714" s="166"/>
    </row>
    <row r="715" spans="1:5" ht="28.5" customHeight="1" x14ac:dyDescent="0.35">
      <c r="A715" s="243" t="s">
        <v>3</v>
      </c>
      <c r="B715" s="163" t="s">
        <v>390</v>
      </c>
      <c r="C715" s="157" t="s">
        <v>7</v>
      </c>
      <c r="D715" s="241">
        <v>65</v>
      </c>
      <c r="E715" s="166"/>
    </row>
    <row r="716" spans="1:5" ht="28.5" customHeight="1" x14ac:dyDescent="0.35">
      <c r="A716" s="243">
        <v>115</v>
      </c>
      <c r="B716" s="173" t="s">
        <v>1795</v>
      </c>
      <c r="C716" s="157" t="s">
        <v>5</v>
      </c>
      <c r="D716" s="241"/>
      <c r="E716" s="166"/>
    </row>
    <row r="717" spans="1:5" ht="28.5" customHeight="1" x14ac:dyDescent="0.35">
      <c r="A717" s="243" t="s">
        <v>3</v>
      </c>
      <c r="B717" s="163" t="s">
        <v>391</v>
      </c>
      <c r="C717" s="157" t="s">
        <v>7</v>
      </c>
      <c r="D717" s="241">
        <v>1100</v>
      </c>
      <c r="E717" s="166"/>
    </row>
    <row r="718" spans="1:5" ht="28.5" customHeight="1" x14ac:dyDescent="0.35">
      <c r="A718" s="243"/>
      <c r="B718" s="163" t="s">
        <v>392</v>
      </c>
      <c r="C718" s="157" t="s">
        <v>7</v>
      </c>
      <c r="D718" s="241">
        <v>550</v>
      </c>
      <c r="E718" s="166"/>
    </row>
    <row r="719" spans="1:5" ht="28.5" customHeight="1" x14ac:dyDescent="0.35">
      <c r="A719" s="243" t="s">
        <v>3</v>
      </c>
      <c r="B719" s="163" t="s">
        <v>393</v>
      </c>
      <c r="C719" s="157" t="s">
        <v>7</v>
      </c>
      <c r="D719" s="241">
        <v>250</v>
      </c>
      <c r="E719" s="166"/>
    </row>
    <row r="720" spans="1:5" ht="28.5" customHeight="1" x14ac:dyDescent="0.35">
      <c r="A720" s="243">
        <v>116</v>
      </c>
      <c r="B720" s="173" t="s">
        <v>394</v>
      </c>
      <c r="C720" s="157" t="s">
        <v>5</v>
      </c>
      <c r="D720" s="241"/>
      <c r="E720" s="166"/>
    </row>
    <row r="721" spans="1:5" ht="28.5" customHeight="1" x14ac:dyDescent="0.35">
      <c r="A721" s="243" t="s">
        <v>3</v>
      </c>
      <c r="B721" s="163" t="s">
        <v>395</v>
      </c>
      <c r="C721" s="157" t="s">
        <v>7</v>
      </c>
      <c r="D721" s="241">
        <v>10000</v>
      </c>
      <c r="E721" s="166"/>
    </row>
    <row r="722" spans="1:5" ht="28.5" customHeight="1" x14ac:dyDescent="0.35">
      <c r="A722" s="243" t="s">
        <v>3</v>
      </c>
      <c r="B722" s="163" t="s">
        <v>396</v>
      </c>
      <c r="C722" s="157" t="s">
        <v>7</v>
      </c>
      <c r="D722" s="241">
        <v>5500</v>
      </c>
      <c r="E722" s="166"/>
    </row>
    <row r="723" spans="1:5" ht="36.75" customHeight="1" x14ac:dyDescent="0.35">
      <c r="A723" s="243" t="s">
        <v>3</v>
      </c>
      <c r="B723" s="163" t="s">
        <v>397</v>
      </c>
      <c r="C723" s="157" t="s">
        <v>7</v>
      </c>
      <c r="D723" s="241">
        <v>1650</v>
      </c>
      <c r="E723" s="166"/>
    </row>
    <row r="724" spans="1:5" ht="33.75" customHeight="1" x14ac:dyDescent="0.35">
      <c r="A724" s="243"/>
      <c r="B724" s="182" t="s">
        <v>398</v>
      </c>
      <c r="C724" s="157" t="s">
        <v>7</v>
      </c>
      <c r="D724" s="241">
        <v>1100</v>
      </c>
      <c r="E724" s="166"/>
    </row>
    <row r="725" spans="1:5" ht="28.5" customHeight="1" x14ac:dyDescent="0.35">
      <c r="A725" s="246"/>
      <c r="B725" s="163" t="s">
        <v>1750</v>
      </c>
      <c r="C725" s="157" t="s">
        <v>7</v>
      </c>
      <c r="D725" s="241">
        <v>870</v>
      </c>
      <c r="E725" s="166"/>
    </row>
    <row r="726" spans="1:5" ht="28.5" customHeight="1" x14ac:dyDescent="0.35">
      <c r="A726" s="246"/>
      <c r="B726" s="163" t="s">
        <v>1749</v>
      </c>
      <c r="C726" s="157"/>
      <c r="D726" s="241">
        <v>420</v>
      </c>
      <c r="E726" s="166"/>
    </row>
    <row r="727" spans="1:5" ht="28.5" customHeight="1" x14ac:dyDescent="0.35">
      <c r="A727" s="243">
        <v>117</v>
      </c>
      <c r="B727" s="165" t="s">
        <v>399</v>
      </c>
      <c r="C727" s="160" t="s">
        <v>5</v>
      </c>
      <c r="D727" s="245"/>
      <c r="E727" s="166"/>
    </row>
    <row r="728" spans="1:5" ht="28.5" customHeight="1" x14ac:dyDescent="0.35">
      <c r="A728" s="243"/>
      <c r="B728" s="159" t="s">
        <v>400</v>
      </c>
      <c r="C728" s="160" t="s">
        <v>3</v>
      </c>
      <c r="D728" s="245">
        <v>320</v>
      </c>
      <c r="E728" s="166"/>
    </row>
    <row r="729" spans="1:5" ht="28.5" customHeight="1" x14ac:dyDescent="0.35">
      <c r="A729" s="243"/>
      <c r="B729" s="159" t="s">
        <v>401</v>
      </c>
      <c r="C729" s="160" t="s">
        <v>3</v>
      </c>
      <c r="D729" s="245">
        <v>200</v>
      </c>
      <c r="E729" s="166"/>
    </row>
    <row r="730" spans="1:5" ht="28.5" customHeight="1" x14ac:dyDescent="0.35">
      <c r="A730" s="246">
        <v>118</v>
      </c>
      <c r="B730" s="156" t="s">
        <v>1399</v>
      </c>
      <c r="C730" s="157" t="s">
        <v>1373</v>
      </c>
      <c r="D730" s="241"/>
      <c r="E730" s="166"/>
    </row>
    <row r="731" spans="1:5" ht="28.5" customHeight="1" x14ac:dyDescent="0.35">
      <c r="A731" s="243" t="s">
        <v>3</v>
      </c>
      <c r="B731" s="163" t="s">
        <v>1400</v>
      </c>
      <c r="C731" s="157"/>
      <c r="D731" s="241">
        <v>1650</v>
      </c>
      <c r="E731" s="166"/>
    </row>
    <row r="732" spans="1:5" ht="28.5" customHeight="1" x14ac:dyDescent="0.35">
      <c r="A732" s="243" t="s">
        <v>3</v>
      </c>
      <c r="B732" s="163" t="s">
        <v>1438</v>
      </c>
      <c r="C732" s="157"/>
      <c r="D732" s="241">
        <v>600</v>
      </c>
      <c r="E732" s="166"/>
    </row>
    <row r="733" spans="1:5" ht="28.5" customHeight="1" x14ac:dyDescent="0.35">
      <c r="A733" s="243"/>
      <c r="B733" s="163" t="s">
        <v>1439</v>
      </c>
      <c r="C733" s="157"/>
      <c r="D733" s="241">
        <v>200</v>
      </c>
      <c r="E733" s="166"/>
    </row>
    <row r="734" spans="1:5" ht="28.5" customHeight="1" x14ac:dyDescent="0.35">
      <c r="A734" s="243" t="s">
        <v>3</v>
      </c>
      <c r="B734" s="163" t="s">
        <v>1507</v>
      </c>
      <c r="C734" s="157"/>
      <c r="D734" s="241">
        <v>100</v>
      </c>
      <c r="E734" s="166"/>
    </row>
    <row r="735" spans="1:5" ht="28.5" customHeight="1" x14ac:dyDescent="0.35">
      <c r="A735" s="243">
        <v>119</v>
      </c>
      <c r="B735" s="156" t="s">
        <v>402</v>
      </c>
      <c r="C735" s="157" t="s">
        <v>5</v>
      </c>
      <c r="D735" s="241"/>
      <c r="E735" s="166"/>
    </row>
    <row r="736" spans="1:5" ht="28.5" customHeight="1" x14ac:dyDescent="0.35">
      <c r="A736" s="246"/>
      <c r="B736" s="163" t="s">
        <v>403</v>
      </c>
      <c r="C736" s="157" t="s">
        <v>7</v>
      </c>
      <c r="D736" s="241">
        <v>1650</v>
      </c>
      <c r="E736" s="166"/>
    </row>
    <row r="737" spans="1:5" ht="28.5" customHeight="1" x14ac:dyDescent="0.35">
      <c r="A737" s="246"/>
      <c r="B737" s="163" t="s">
        <v>404</v>
      </c>
      <c r="C737" s="157" t="s">
        <v>7</v>
      </c>
      <c r="D737" s="241">
        <v>650</v>
      </c>
      <c r="E737" s="166"/>
    </row>
    <row r="738" spans="1:5" ht="28.5" customHeight="1" x14ac:dyDescent="0.35">
      <c r="A738" s="243"/>
      <c r="B738" s="163" t="s">
        <v>405</v>
      </c>
      <c r="C738" s="157" t="s">
        <v>7</v>
      </c>
      <c r="D738" s="241">
        <v>320</v>
      </c>
      <c r="E738" s="166"/>
    </row>
    <row r="739" spans="1:5" ht="28.5" customHeight="1" x14ac:dyDescent="0.35">
      <c r="A739" s="246"/>
      <c r="B739" s="163" t="s">
        <v>352</v>
      </c>
      <c r="C739" s="157" t="s">
        <v>7</v>
      </c>
      <c r="D739" s="241">
        <v>100</v>
      </c>
      <c r="E739" s="151"/>
    </row>
    <row r="740" spans="1:5" ht="28.5" customHeight="1" x14ac:dyDescent="0.35">
      <c r="A740" s="243">
        <v>120</v>
      </c>
      <c r="B740" s="156" t="s">
        <v>406</v>
      </c>
      <c r="C740" s="157" t="s">
        <v>5</v>
      </c>
      <c r="D740" s="241"/>
      <c r="E740" s="166"/>
    </row>
    <row r="741" spans="1:5" ht="28.5" customHeight="1" x14ac:dyDescent="0.35">
      <c r="A741" s="243" t="s">
        <v>3</v>
      </c>
      <c r="B741" s="163" t="s">
        <v>20</v>
      </c>
      <c r="C741" s="157" t="s">
        <v>7</v>
      </c>
      <c r="D741" s="241">
        <v>220</v>
      </c>
      <c r="E741" s="166"/>
    </row>
    <row r="742" spans="1:5" ht="28.5" customHeight="1" x14ac:dyDescent="0.35">
      <c r="A742" s="243"/>
      <c r="B742" s="163" t="s">
        <v>21</v>
      </c>
      <c r="C742" s="157" t="s">
        <v>7</v>
      </c>
      <c r="D742" s="241">
        <v>165</v>
      </c>
      <c r="E742" s="166"/>
    </row>
    <row r="743" spans="1:5" ht="28.5" customHeight="1" x14ac:dyDescent="0.35">
      <c r="A743" s="246"/>
      <c r="B743" s="163" t="s">
        <v>22</v>
      </c>
      <c r="C743" s="157" t="s">
        <v>7</v>
      </c>
      <c r="D743" s="241">
        <v>110</v>
      </c>
      <c r="E743" s="166"/>
    </row>
    <row r="744" spans="1:5" ht="28.5" customHeight="1" x14ac:dyDescent="0.35">
      <c r="A744" s="243">
        <v>121</v>
      </c>
      <c r="B744" s="173" t="s">
        <v>407</v>
      </c>
      <c r="C744" s="157" t="s">
        <v>5</v>
      </c>
      <c r="D744" s="241"/>
      <c r="E744" s="166"/>
    </row>
    <row r="745" spans="1:5" ht="28.5" customHeight="1" x14ac:dyDescent="0.35">
      <c r="A745" s="243" t="s">
        <v>3</v>
      </c>
      <c r="B745" s="163" t="s">
        <v>408</v>
      </c>
      <c r="C745" s="157" t="s">
        <v>7</v>
      </c>
      <c r="D745" s="241">
        <v>600</v>
      </c>
      <c r="E745" s="166"/>
    </row>
    <row r="746" spans="1:5" ht="28.5" customHeight="1" x14ac:dyDescent="0.35">
      <c r="A746" s="243"/>
      <c r="B746" s="163" t="s">
        <v>21</v>
      </c>
      <c r="C746" s="157" t="s">
        <v>7</v>
      </c>
      <c r="D746" s="241">
        <v>250</v>
      </c>
      <c r="E746" s="166"/>
    </row>
    <row r="747" spans="1:5" ht="28.5" customHeight="1" x14ac:dyDescent="0.35">
      <c r="A747" s="243"/>
      <c r="B747" s="163" t="s">
        <v>22</v>
      </c>
      <c r="C747" s="157" t="s">
        <v>7</v>
      </c>
      <c r="D747" s="241">
        <v>200</v>
      </c>
      <c r="E747" s="151"/>
    </row>
    <row r="748" spans="1:5" ht="28.5" customHeight="1" x14ac:dyDescent="0.35">
      <c r="A748" s="243">
        <v>122</v>
      </c>
      <c r="B748" s="156" t="s">
        <v>1964</v>
      </c>
      <c r="C748" s="157" t="s">
        <v>5</v>
      </c>
      <c r="D748" s="241"/>
      <c r="E748" s="166"/>
    </row>
    <row r="749" spans="1:5" ht="28.5" customHeight="1" x14ac:dyDescent="0.35">
      <c r="A749" s="243" t="s">
        <v>3</v>
      </c>
      <c r="B749" s="163" t="s">
        <v>409</v>
      </c>
      <c r="C749" s="157" t="s">
        <v>7</v>
      </c>
      <c r="D749" s="241">
        <v>1650</v>
      </c>
      <c r="E749" s="166"/>
    </row>
    <row r="750" spans="1:5" ht="28.5" customHeight="1" x14ac:dyDescent="0.35">
      <c r="A750" s="243" t="s">
        <v>3</v>
      </c>
      <c r="B750" s="163" t="s">
        <v>410</v>
      </c>
      <c r="C750" s="157" t="s">
        <v>7</v>
      </c>
      <c r="D750" s="241">
        <v>1100</v>
      </c>
      <c r="E750" s="166"/>
    </row>
    <row r="751" spans="1:5" ht="28.5" customHeight="1" x14ac:dyDescent="0.35">
      <c r="A751" s="243" t="s">
        <v>3</v>
      </c>
      <c r="B751" s="163" t="s">
        <v>411</v>
      </c>
      <c r="C751" s="157" t="s">
        <v>7</v>
      </c>
      <c r="D751" s="241">
        <v>820</v>
      </c>
      <c r="E751" s="166"/>
    </row>
    <row r="752" spans="1:5" ht="28.5" customHeight="1" x14ac:dyDescent="0.35">
      <c r="A752" s="243"/>
      <c r="B752" s="163" t="s">
        <v>412</v>
      </c>
      <c r="C752" s="157" t="s">
        <v>3</v>
      </c>
      <c r="D752" s="241">
        <v>550</v>
      </c>
      <c r="E752" s="166"/>
    </row>
    <row r="753" spans="1:5" ht="28.5" customHeight="1" x14ac:dyDescent="0.35">
      <c r="A753" s="246"/>
      <c r="B753" s="163" t="s">
        <v>413</v>
      </c>
      <c r="C753" s="157" t="s">
        <v>3</v>
      </c>
      <c r="D753" s="241">
        <v>220</v>
      </c>
      <c r="E753" s="151"/>
    </row>
    <row r="754" spans="1:5" ht="28.5" customHeight="1" x14ac:dyDescent="0.35">
      <c r="A754" s="246">
        <v>123</v>
      </c>
      <c r="B754" s="156" t="s">
        <v>414</v>
      </c>
      <c r="C754" s="157" t="s">
        <v>5</v>
      </c>
      <c r="D754" s="241"/>
      <c r="E754" s="151"/>
    </row>
    <row r="755" spans="1:5" ht="28.5" customHeight="1" x14ac:dyDescent="0.35">
      <c r="A755" s="246"/>
      <c r="B755" s="163" t="s">
        <v>415</v>
      </c>
      <c r="C755" s="157" t="s">
        <v>7</v>
      </c>
      <c r="D755" s="241">
        <v>23000</v>
      </c>
      <c r="E755" s="166"/>
    </row>
    <row r="756" spans="1:5" ht="37.5" customHeight="1" x14ac:dyDescent="0.35">
      <c r="A756" s="243"/>
      <c r="B756" s="163" t="s">
        <v>416</v>
      </c>
      <c r="C756" s="157" t="s">
        <v>7</v>
      </c>
      <c r="D756" s="241">
        <v>2750</v>
      </c>
      <c r="E756" s="151"/>
    </row>
    <row r="757" spans="1:5" ht="28.5" customHeight="1" x14ac:dyDescent="0.35">
      <c r="A757" s="243" t="s">
        <v>3</v>
      </c>
      <c r="B757" s="163" t="s">
        <v>1726</v>
      </c>
      <c r="C757" s="157" t="s">
        <v>7</v>
      </c>
      <c r="D757" s="241">
        <v>750</v>
      </c>
      <c r="E757" s="151"/>
    </row>
    <row r="758" spans="1:5" ht="28.5" customHeight="1" x14ac:dyDescent="0.35">
      <c r="A758" s="243"/>
      <c r="B758" s="163" t="s">
        <v>1725</v>
      </c>
      <c r="C758" s="157"/>
      <c r="D758" s="241">
        <v>110</v>
      </c>
      <c r="E758" s="166"/>
    </row>
    <row r="759" spans="1:5" ht="28.5" customHeight="1" x14ac:dyDescent="0.35">
      <c r="A759" s="243">
        <v>124</v>
      </c>
      <c r="B759" s="173" t="s">
        <v>2035</v>
      </c>
      <c r="C759" s="157"/>
      <c r="D759" s="241"/>
      <c r="E759" s="166"/>
    </row>
    <row r="760" spans="1:5" ht="28.5" customHeight="1" x14ac:dyDescent="0.35">
      <c r="A760" s="243"/>
      <c r="B760" s="163" t="s">
        <v>1801</v>
      </c>
      <c r="C760" s="157"/>
      <c r="D760" s="241">
        <v>2500</v>
      </c>
      <c r="E760" s="166"/>
    </row>
    <row r="761" spans="1:5" ht="28.5" customHeight="1" x14ac:dyDescent="0.35">
      <c r="A761" s="243"/>
      <c r="B761" s="163" t="s">
        <v>2036</v>
      </c>
      <c r="C761" s="157"/>
      <c r="D761" s="241">
        <v>1500</v>
      </c>
      <c r="E761" s="166"/>
    </row>
    <row r="762" spans="1:5" ht="28.5" customHeight="1" x14ac:dyDescent="0.35">
      <c r="A762" s="243"/>
      <c r="B762" s="163" t="s">
        <v>2044</v>
      </c>
      <c r="C762" s="157"/>
      <c r="D762" s="241">
        <v>950</v>
      </c>
      <c r="E762" s="166"/>
    </row>
    <row r="763" spans="1:5" ht="28.5" customHeight="1" x14ac:dyDescent="0.35">
      <c r="A763" s="243"/>
      <c r="B763" s="163" t="s">
        <v>2045</v>
      </c>
      <c r="C763" s="157"/>
      <c r="D763" s="241">
        <v>250</v>
      </c>
      <c r="E763" s="166"/>
    </row>
    <row r="764" spans="1:5" ht="28.5" customHeight="1" x14ac:dyDescent="0.35">
      <c r="A764" s="243"/>
      <c r="B764" s="163" t="s">
        <v>294</v>
      </c>
      <c r="C764" s="157"/>
      <c r="D764" s="241">
        <v>100</v>
      </c>
      <c r="E764" s="166"/>
    </row>
    <row r="765" spans="1:5" ht="35.25" customHeight="1" x14ac:dyDescent="0.35">
      <c r="A765" s="243">
        <v>125</v>
      </c>
      <c r="B765" s="156" t="s">
        <v>1713</v>
      </c>
      <c r="C765" s="157" t="s">
        <v>5</v>
      </c>
      <c r="D765" s="249"/>
      <c r="E765" s="166"/>
    </row>
    <row r="766" spans="1:5" ht="28.5" customHeight="1" x14ac:dyDescent="0.35">
      <c r="A766" s="243"/>
      <c r="B766" s="163" t="s">
        <v>48</v>
      </c>
      <c r="C766" s="157" t="s">
        <v>3</v>
      </c>
      <c r="D766" s="249">
        <v>120</v>
      </c>
      <c r="E766" s="166"/>
    </row>
    <row r="767" spans="1:5" ht="28.5" customHeight="1" x14ac:dyDescent="0.35">
      <c r="A767" s="243"/>
      <c r="B767" s="163" t="s">
        <v>49</v>
      </c>
      <c r="C767" s="157" t="s">
        <v>3</v>
      </c>
      <c r="D767" s="249">
        <v>80</v>
      </c>
      <c r="E767" s="166"/>
    </row>
    <row r="768" spans="1:5" ht="28.5" customHeight="1" x14ac:dyDescent="0.35">
      <c r="A768" s="243">
        <v>126</v>
      </c>
      <c r="B768" s="173" t="s">
        <v>1714</v>
      </c>
      <c r="C768" s="157" t="s">
        <v>5</v>
      </c>
      <c r="D768" s="249"/>
      <c r="E768" s="166"/>
    </row>
    <row r="769" spans="1:5" ht="28.5" customHeight="1" x14ac:dyDescent="0.35">
      <c r="A769" s="243"/>
      <c r="B769" s="163" t="s">
        <v>1797</v>
      </c>
      <c r="C769" s="157" t="s">
        <v>7</v>
      </c>
      <c r="D769" s="249">
        <v>2000</v>
      </c>
      <c r="E769" s="166"/>
    </row>
    <row r="770" spans="1:5" ht="28.5" customHeight="1" x14ac:dyDescent="0.35">
      <c r="A770" s="243"/>
      <c r="B770" s="163" t="s">
        <v>1798</v>
      </c>
      <c r="C770" s="157" t="s">
        <v>7</v>
      </c>
      <c r="D770" s="249">
        <v>1500</v>
      </c>
      <c r="E770" s="166"/>
    </row>
    <row r="771" spans="1:5" ht="28.5" customHeight="1" x14ac:dyDescent="0.35">
      <c r="A771" s="243"/>
      <c r="B771" s="163" t="s">
        <v>1796</v>
      </c>
      <c r="C771" s="157" t="s">
        <v>3</v>
      </c>
      <c r="D771" s="249">
        <v>1000</v>
      </c>
      <c r="E771" s="166"/>
    </row>
    <row r="772" spans="1:5" ht="28.5" customHeight="1" x14ac:dyDescent="0.35">
      <c r="A772" s="243">
        <v>127</v>
      </c>
      <c r="B772" s="173" t="s">
        <v>1717</v>
      </c>
      <c r="C772" s="157" t="s">
        <v>5</v>
      </c>
      <c r="D772" s="249"/>
      <c r="E772" s="166"/>
    </row>
    <row r="773" spans="1:5" ht="28.5" customHeight="1" x14ac:dyDescent="0.35">
      <c r="A773" s="243"/>
      <c r="B773" s="163" t="s">
        <v>1715</v>
      </c>
      <c r="C773" s="157"/>
      <c r="D773" s="249">
        <v>3000</v>
      </c>
      <c r="E773" s="166"/>
    </row>
    <row r="774" spans="1:5" ht="28.5" customHeight="1" x14ac:dyDescent="0.35">
      <c r="A774" s="243"/>
      <c r="B774" s="163" t="s">
        <v>1716</v>
      </c>
      <c r="C774" s="157"/>
      <c r="D774" s="249">
        <v>2500</v>
      </c>
      <c r="E774" s="151"/>
    </row>
    <row r="775" spans="1:5" ht="28.5" customHeight="1" x14ac:dyDescent="0.35">
      <c r="A775" s="243"/>
      <c r="B775" s="163" t="s">
        <v>51</v>
      </c>
      <c r="C775" s="157"/>
      <c r="D775" s="249">
        <v>1200</v>
      </c>
      <c r="E775" s="166"/>
    </row>
    <row r="776" spans="1:5" ht="28.5" customHeight="1" x14ac:dyDescent="0.35">
      <c r="A776" s="243"/>
      <c r="B776" s="163" t="s">
        <v>52</v>
      </c>
      <c r="C776" s="157"/>
      <c r="D776" s="249">
        <v>600</v>
      </c>
      <c r="E776" s="166"/>
    </row>
    <row r="777" spans="1:5" ht="35.25" customHeight="1" x14ac:dyDescent="0.35">
      <c r="A777" s="246">
        <v>128</v>
      </c>
      <c r="B777" s="156" t="s">
        <v>1854</v>
      </c>
      <c r="C777" s="157" t="s">
        <v>5</v>
      </c>
      <c r="D777" s="241"/>
      <c r="E777" s="166"/>
    </row>
    <row r="778" spans="1:5" ht="28.5" customHeight="1" x14ac:dyDescent="0.35">
      <c r="A778" s="243"/>
      <c r="B778" s="163" t="s">
        <v>1853</v>
      </c>
      <c r="C778" s="157" t="s">
        <v>7</v>
      </c>
      <c r="D778" s="241">
        <v>6000</v>
      </c>
      <c r="E778" s="166"/>
    </row>
    <row r="779" spans="1:5" ht="28.5" customHeight="1" x14ac:dyDescent="0.35">
      <c r="A779" s="243" t="s">
        <v>3</v>
      </c>
      <c r="B779" s="163" t="s">
        <v>417</v>
      </c>
      <c r="C779" s="157" t="s">
        <v>7</v>
      </c>
      <c r="D779" s="241">
        <v>4800</v>
      </c>
      <c r="E779" s="166"/>
    </row>
    <row r="780" spans="1:5" ht="28.5" customHeight="1" x14ac:dyDescent="0.35">
      <c r="A780" s="243" t="s">
        <v>3</v>
      </c>
      <c r="B780" s="163" t="s">
        <v>418</v>
      </c>
      <c r="C780" s="157" t="s">
        <v>7</v>
      </c>
      <c r="D780" s="241">
        <v>3600</v>
      </c>
      <c r="E780" s="166"/>
    </row>
    <row r="781" spans="1:5" ht="28.5" customHeight="1" x14ac:dyDescent="0.35">
      <c r="A781" s="243" t="s">
        <v>3</v>
      </c>
      <c r="B781" s="163" t="s">
        <v>419</v>
      </c>
      <c r="C781" s="157" t="s">
        <v>7</v>
      </c>
      <c r="D781" s="241">
        <v>2800</v>
      </c>
      <c r="E781" s="151"/>
    </row>
    <row r="782" spans="1:5" ht="28.5" customHeight="1" x14ac:dyDescent="0.35">
      <c r="A782" s="243"/>
      <c r="B782" s="163" t="s">
        <v>420</v>
      </c>
      <c r="C782" s="157" t="s">
        <v>7</v>
      </c>
      <c r="D782" s="241">
        <v>1200</v>
      </c>
      <c r="E782" s="151"/>
    </row>
    <row r="783" spans="1:5" ht="28.5" customHeight="1" x14ac:dyDescent="0.35">
      <c r="A783" s="243">
        <v>129</v>
      </c>
      <c r="B783" s="164" t="s">
        <v>1445</v>
      </c>
      <c r="C783" s="184"/>
      <c r="D783" s="254"/>
      <c r="E783" s="151"/>
    </row>
    <row r="784" spans="1:5" ht="28.5" customHeight="1" x14ac:dyDescent="0.35">
      <c r="A784" s="243" t="s">
        <v>1922</v>
      </c>
      <c r="B784" s="164" t="s">
        <v>306</v>
      </c>
      <c r="C784" s="160" t="s">
        <v>5</v>
      </c>
      <c r="D784" s="245"/>
      <c r="E784" s="166"/>
    </row>
    <row r="785" spans="1:5" ht="28.5" customHeight="1" x14ac:dyDescent="0.35">
      <c r="A785" s="243" t="s">
        <v>3</v>
      </c>
      <c r="B785" s="159" t="s">
        <v>1449</v>
      </c>
      <c r="C785" s="160" t="s">
        <v>7</v>
      </c>
      <c r="D785" s="245">
        <v>4200</v>
      </c>
      <c r="E785" s="166"/>
    </row>
    <row r="786" spans="1:5" ht="28.5" customHeight="1" x14ac:dyDescent="0.35">
      <c r="A786" s="243" t="s">
        <v>3</v>
      </c>
      <c r="B786" s="159" t="s">
        <v>1552</v>
      </c>
      <c r="C786" s="160" t="s">
        <v>7</v>
      </c>
      <c r="D786" s="245">
        <v>3500</v>
      </c>
      <c r="E786" s="166"/>
    </row>
    <row r="787" spans="1:5" ht="28.5" customHeight="1" x14ac:dyDescent="0.35">
      <c r="A787" s="243"/>
      <c r="B787" s="159" t="s">
        <v>1551</v>
      </c>
      <c r="C787" s="160" t="s">
        <v>7</v>
      </c>
      <c r="D787" s="245">
        <v>2000</v>
      </c>
      <c r="E787" s="166"/>
    </row>
    <row r="788" spans="1:5" ht="28.5" customHeight="1" x14ac:dyDescent="0.35">
      <c r="A788" s="243" t="s">
        <v>3</v>
      </c>
      <c r="B788" s="159" t="s">
        <v>1553</v>
      </c>
      <c r="C788" s="160" t="s">
        <v>7</v>
      </c>
      <c r="D788" s="245">
        <v>1500</v>
      </c>
      <c r="E788" s="166"/>
    </row>
    <row r="789" spans="1:5" ht="28.5" customHeight="1" x14ac:dyDescent="0.35">
      <c r="A789" s="243" t="s">
        <v>3</v>
      </c>
      <c r="B789" s="159" t="s">
        <v>307</v>
      </c>
      <c r="C789" s="160" t="s">
        <v>3</v>
      </c>
      <c r="D789" s="245">
        <v>500</v>
      </c>
      <c r="E789" s="166"/>
    </row>
    <row r="790" spans="1:5" ht="28.5" customHeight="1" x14ac:dyDescent="0.35">
      <c r="A790" s="243" t="s">
        <v>1923</v>
      </c>
      <c r="B790" s="164" t="s">
        <v>308</v>
      </c>
      <c r="C790" s="160" t="s">
        <v>5</v>
      </c>
      <c r="D790" s="245"/>
      <c r="E790" s="166"/>
    </row>
    <row r="791" spans="1:5" ht="28.5" customHeight="1" x14ac:dyDescent="0.35">
      <c r="A791" s="243" t="s">
        <v>3</v>
      </c>
      <c r="B791" s="159" t="s">
        <v>309</v>
      </c>
      <c r="C791" s="160" t="s">
        <v>7</v>
      </c>
      <c r="D791" s="245">
        <v>7000</v>
      </c>
      <c r="E791" s="151"/>
    </row>
    <row r="792" spans="1:5" ht="28.5" customHeight="1" x14ac:dyDescent="0.35">
      <c r="A792" s="243" t="s">
        <v>3</v>
      </c>
      <c r="B792" s="159" t="s">
        <v>310</v>
      </c>
      <c r="C792" s="160" t="s">
        <v>7</v>
      </c>
      <c r="D792" s="245">
        <v>6200</v>
      </c>
      <c r="E792" s="166"/>
    </row>
    <row r="793" spans="1:5" ht="28.5" customHeight="1" x14ac:dyDescent="0.35">
      <c r="A793" s="243" t="s">
        <v>3</v>
      </c>
      <c r="B793" s="159" t="s">
        <v>311</v>
      </c>
      <c r="C793" s="160" t="s">
        <v>7</v>
      </c>
      <c r="D793" s="245">
        <v>5000</v>
      </c>
      <c r="E793" s="166"/>
    </row>
    <row r="794" spans="1:5" ht="28.5" customHeight="1" x14ac:dyDescent="0.35">
      <c r="A794" s="243"/>
      <c r="B794" s="159" t="s">
        <v>312</v>
      </c>
      <c r="C794" s="160" t="s">
        <v>7</v>
      </c>
      <c r="D794" s="245">
        <v>2500</v>
      </c>
      <c r="E794" s="166"/>
    </row>
    <row r="795" spans="1:5" ht="28.5" customHeight="1" x14ac:dyDescent="0.35">
      <c r="A795" s="243">
        <v>130</v>
      </c>
      <c r="B795" s="164" t="s">
        <v>421</v>
      </c>
      <c r="C795" s="160" t="s">
        <v>5</v>
      </c>
      <c r="D795" s="245"/>
      <c r="E795" s="166"/>
    </row>
    <row r="796" spans="1:5" ht="28.5" customHeight="1" x14ac:dyDescent="0.35">
      <c r="A796" s="243" t="s">
        <v>3</v>
      </c>
      <c r="B796" s="159" t="s">
        <v>1415</v>
      </c>
      <c r="C796" s="160" t="s">
        <v>3</v>
      </c>
      <c r="D796" s="245">
        <v>1200</v>
      </c>
      <c r="E796" s="166"/>
    </row>
    <row r="797" spans="1:5" ht="28.5" customHeight="1" x14ac:dyDescent="0.35">
      <c r="A797" s="243" t="s">
        <v>3</v>
      </c>
      <c r="B797" s="159" t="s">
        <v>1416</v>
      </c>
      <c r="C797" s="160" t="s">
        <v>3</v>
      </c>
      <c r="D797" s="245">
        <v>800</v>
      </c>
      <c r="E797" s="166"/>
    </row>
    <row r="798" spans="1:5" ht="28.5" customHeight="1" x14ac:dyDescent="0.35">
      <c r="A798" s="246"/>
      <c r="B798" s="159" t="s">
        <v>1799</v>
      </c>
      <c r="C798" s="160" t="s">
        <v>3</v>
      </c>
      <c r="D798" s="245">
        <v>550</v>
      </c>
      <c r="E798" s="166"/>
    </row>
    <row r="799" spans="1:5" ht="28.5" customHeight="1" x14ac:dyDescent="0.35">
      <c r="A799" s="243">
        <v>131</v>
      </c>
      <c r="B799" s="156" t="s">
        <v>1718</v>
      </c>
      <c r="C799" s="157" t="s">
        <v>5</v>
      </c>
      <c r="D799" s="249"/>
      <c r="E799" s="166"/>
    </row>
    <row r="800" spans="1:5" ht="28.5" customHeight="1" x14ac:dyDescent="0.35">
      <c r="A800" s="243" t="s">
        <v>3</v>
      </c>
      <c r="B800" s="163" t="s">
        <v>15</v>
      </c>
      <c r="C800" s="157" t="s">
        <v>7</v>
      </c>
      <c r="D800" s="249">
        <v>6200</v>
      </c>
      <c r="E800" s="166"/>
    </row>
    <row r="801" spans="1:5" ht="28.5" customHeight="1" x14ac:dyDescent="0.35">
      <c r="A801" s="243"/>
      <c r="B801" s="163" t="s">
        <v>1800</v>
      </c>
      <c r="C801" s="157" t="s">
        <v>7</v>
      </c>
      <c r="D801" s="249">
        <v>600</v>
      </c>
      <c r="E801" s="166"/>
    </row>
    <row r="802" spans="1:5" ht="28.5" customHeight="1" x14ac:dyDescent="0.35">
      <c r="A802" s="243" t="s">
        <v>3</v>
      </c>
      <c r="B802" s="163" t="s">
        <v>1719</v>
      </c>
      <c r="C802" s="157" t="s">
        <v>7</v>
      </c>
      <c r="D802" s="249">
        <v>400</v>
      </c>
      <c r="E802" s="166"/>
    </row>
    <row r="803" spans="1:5" ht="28.5" customHeight="1" x14ac:dyDescent="0.35">
      <c r="A803" s="243"/>
      <c r="B803" s="163" t="s">
        <v>1720</v>
      </c>
      <c r="C803" s="157" t="s">
        <v>7</v>
      </c>
      <c r="D803" s="249">
        <v>250</v>
      </c>
      <c r="E803" s="166"/>
    </row>
    <row r="804" spans="1:5" ht="28.5" customHeight="1" x14ac:dyDescent="0.35">
      <c r="A804" s="243">
        <v>132</v>
      </c>
      <c r="B804" s="164" t="s">
        <v>422</v>
      </c>
      <c r="C804" s="160" t="s">
        <v>5</v>
      </c>
      <c r="D804" s="245"/>
      <c r="E804" s="166"/>
    </row>
    <row r="805" spans="1:5" ht="54.75" customHeight="1" x14ac:dyDescent="0.35">
      <c r="A805" s="243" t="s">
        <v>3</v>
      </c>
      <c r="B805" s="177" t="s">
        <v>423</v>
      </c>
      <c r="C805" s="177" t="s">
        <v>7</v>
      </c>
      <c r="D805" s="251">
        <v>7000</v>
      </c>
      <c r="E805" s="166"/>
    </row>
    <row r="806" spans="1:5" ht="37.5" customHeight="1" x14ac:dyDescent="0.35">
      <c r="A806" s="243" t="s">
        <v>3</v>
      </c>
      <c r="B806" s="163" t="s">
        <v>424</v>
      </c>
      <c r="C806" s="157" t="s">
        <v>7</v>
      </c>
      <c r="D806" s="241">
        <v>2500</v>
      </c>
      <c r="E806" s="154"/>
    </row>
    <row r="807" spans="1:5" ht="28.5" customHeight="1" x14ac:dyDescent="0.35">
      <c r="A807" s="246"/>
      <c r="B807" s="163" t="s">
        <v>425</v>
      </c>
      <c r="C807" s="157" t="s">
        <v>7</v>
      </c>
      <c r="D807" s="241">
        <v>1200</v>
      </c>
      <c r="E807" s="151"/>
    </row>
    <row r="808" spans="1:5" ht="28.5" customHeight="1" x14ac:dyDescent="0.35">
      <c r="A808" s="243"/>
      <c r="B808" s="163" t="s">
        <v>426</v>
      </c>
      <c r="C808" s="157" t="s">
        <v>7</v>
      </c>
      <c r="D808" s="241">
        <v>600</v>
      </c>
      <c r="E808" s="158"/>
    </row>
    <row r="809" spans="1:5" ht="28.5" customHeight="1" x14ac:dyDescent="0.35">
      <c r="A809" s="243" t="s">
        <v>3</v>
      </c>
      <c r="B809" s="163" t="s">
        <v>427</v>
      </c>
      <c r="C809" s="157" t="s">
        <v>7</v>
      </c>
      <c r="D809" s="241">
        <v>300</v>
      </c>
      <c r="E809" s="162"/>
    </row>
    <row r="810" spans="1:5" ht="28.5" customHeight="1" x14ac:dyDescent="0.35">
      <c r="A810" s="243" t="s">
        <v>3</v>
      </c>
      <c r="B810" s="163" t="s">
        <v>428</v>
      </c>
      <c r="C810" s="157" t="s">
        <v>7</v>
      </c>
      <c r="D810" s="241">
        <v>250</v>
      </c>
      <c r="E810" s="162"/>
    </row>
    <row r="811" spans="1:5" ht="28.5" customHeight="1" x14ac:dyDescent="0.35">
      <c r="A811" s="246">
        <v>133</v>
      </c>
      <c r="B811" s="156" t="s">
        <v>429</v>
      </c>
      <c r="C811" s="157" t="s">
        <v>5</v>
      </c>
      <c r="D811" s="241"/>
      <c r="E811" s="162"/>
    </row>
    <row r="812" spans="1:5" ht="28.5" customHeight="1" x14ac:dyDescent="0.35">
      <c r="A812" s="243"/>
      <c r="B812" s="163" t="s">
        <v>430</v>
      </c>
      <c r="C812" s="157" t="s">
        <v>7</v>
      </c>
      <c r="D812" s="241">
        <v>200</v>
      </c>
      <c r="E812" s="162"/>
    </row>
    <row r="813" spans="1:5" ht="28.5" customHeight="1" x14ac:dyDescent="0.35">
      <c r="A813" s="243"/>
      <c r="B813" s="163" t="s">
        <v>431</v>
      </c>
      <c r="C813" s="157" t="s">
        <v>7</v>
      </c>
      <c r="D813" s="241">
        <v>120</v>
      </c>
      <c r="E813" s="162"/>
    </row>
    <row r="814" spans="1:5" ht="28.5" customHeight="1" x14ac:dyDescent="0.35">
      <c r="A814" s="243" t="s">
        <v>3</v>
      </c>
      <c r="B814" s="163" t="s">
        <v>432</v>
      </c>
      <c r="C814" s="157" t="s">
        <v>7</v>
      </c>
      <c r="D814" s="241">
        <v>80</v>
      </c>
      <c r="E814" s="162"/>
    </row>
    <row r="815" spans="1:5" ht="28.5" customHeight="1" x14ac:dyDescent="0.35">
      <c r="A815" s="243">
        <v>134</v>
      </c>
      <c r="B815" s="173" t="s">
        <v>433</v>
      </c>
      <c r="C815" s="157" t="s">
        <v>5</v>
      </c>
      <c r="D815" s="241"/>
      <c r="E815" s="162"/>
    </row>
    <row r="816" spans="1:5" ht="28.5" customHeight="1" x14ac:dyDescent="0.35">
      <c r="A816" s="243"/>
      <c r="B816" s="163" t="s">
        <v>434</v>
      </c>
      <c r="C816" s="157" t="s">
        <v>7</v>
      </c>
      <c r="D816" s="241">
        <v>2200</v>
      </c>
      <c r="E816" s="154"/>
    </row>
    <row r="817" spans="1:10" ht="28.5" customHeight="1" x14ac:dyDescent="0.35">
      <c r="A817" s="246"/>
      <c r="B817" s="163" t="s">
        <v>435</v>
      </c>
      <c r="C817" s="157" t="s">
        <v>7</v>
      </c>
      <c r="D817" s="241">
        <v>1650</v>
      </c>
      <c r="E817" s="162"/>
    </row>
    <row r="818" spans="1:10" ht="28.5" customHeight="1" x14ac:dyDescent="0.35">
      <c r="A818" s="243" t="s">
        <v>3</v>
      </c>
      <c r="B818" s="163" t="s">
        <v>436</v>
      </c>
      <c r="C818" s="157" t="s">
        <v>7</v>
      </c>
      <c r="D818" s="241">
        <v>1100</v>
      </c>
      <c r="E818" s="162"/>
    </row>
    <row r="819" spans="1:10" ht="28.5" customHeight="1" x14ac:dyDescent="0.35">
      <c r="A819" s="243">
        <v>135</v>
      </c>
      <c r="B819" s="156" t="s">
        <v>437</v>
      </c>
      <c r="C819" s="157" t="s">
        <v>5</v>
      </c>
      <c r="D819" s="255"/>
      <c r="E819" s="151"/>
    </row>
    <row r="820" spans="1:10" ht="28.5" customHeight="1" x14ac:dyDescent="0.35">
      <c r="A820" s="243" t="s">
        <v>3</v>
      </c>
      <c r="B820" s="163" t="s">
        <v>438</v>
      </c>
      <c r="C820" s="157" t="s">
        <v>7</v>
      </c>
      <c r="D820" s="241">
        <v>1500</v>
      </c>
      <c r="E820" s="166"/>
    </row>
    <row r="821" spans="1:10" ht="28.5" customHeight="1" x14ac:dyDescent="0.35">
      <c r="A821" s="246"/>
      <c r="B821" s="163" t="s">
        <v>114</v>
      </c>
      <c r="C821" s="157" t="s">
        <v>7</v>
      </c>
      <c r="D821" s="241">
        <v>1000</v>
      </c>
      <c r="E821" s="166"/>
    </row>
    <row r="822" spans="1:10" ht="28.5" customHeight="1" x14ac:dyDescent="0.35">
      <c r="A822" s="243"/>
      <c r="B822" s="163" t="s">
        <v>439</v>
      </c>
      <c r="C822" s="157" t="s">
        <v>7</v>
      </c>
      <c r="D822" s="241">
        <v>300</v>
      </c>
      <c r="E822" s="166"/>
    </row>
    <row r="823" spans="1:10" ht="28.5" customHeight="1" x14ac:dyDescent="0.35">
      <c r="A823" s="243" t="s">
        <v>3</v>
      </c>
      <c r="B823" s="163" t="s">
        <v>440</v>
      </c>
      <c r="C823" s="157" t="s">
        <v>7</v>
      </c>
      <c r="D823" s="241">
        <v>200</v>
      </c>
      <c r="E823" s="166"/>
    </row>
    <row r="824" spans="1:10" ht="28.5" customHeight="1" x14ac:dyDescent="0.35">
      <c r="A824" s="246"/>
      <c r="B824" s="163" t="s">
        <v>441</v>
      </c>
      <c r="C824" s="157" t="s">
        <v>7</v>
      </c>
      <c r="D824" s="241">
        <v>100</v>
      </c>
      <c r="E824" s="166"/>
    </row>
    <row r="825" spans="1:10" ht="30.75" customHeight="1" x14ac:dyDescent="0.35">
      <c r="A825" s="246">
        <v>136</v>
      </c>
      <c r="B825" s="237" t="s">
        <v>2033</v>
      </c>
      <c r="C825" s="168"/>
      <c r="D825" s="249"/>
      <c r="F825" s="189"/>
      <c r="G825" s="189"/>
      <c r="H825" s="238"/>
      <c r="I825" s="239"/>
      <c r="J825" s="186"/>
    </row>
    <row r="826" spans="1:10" ht="24.75" customHeight="1" x14ac:dyDescent="0.35">
      <c r="A826" s="246"/>
      <c r="B826" s="169" t="s">
        <v>1711</v>
      </c>
      <c r="C826" s="168"/>
      <c r="D826" s="241">
        <v>6000</v>
      </c>
      <c r="F826" s="189"/>
      <c r="G826" s="189"/>
      <c r="H826" s="238"/>
      <c r="I826" s="239"/>
      <c r="J826" s="186"/>
    </row>
    <row r="827" spans="1:10" ht="22.5" customHeight="1" x14ac:dyDescent="0.35">
      <c r="A827" s="246"/>
      <c r="B827" s="169" t="s">
        <v>1712</v>
      </c>
      <c r="C827" s="168"/>
      <c r="D827" s="241">
        <v>4000</v>
      </c>
      <c r="F827" s="189"/>
      <c r="G827" s="189"/>
      <c r="H827" s="238"/>
      <c r="I827" s="239"/>
      <c r="J827" s="186"/>
    </row>
    <row r="828" spans="1:10" ht="24.75" customHeight="1" x14ac:dyDescent="0.35">
      <c r="A828" s="246"/>
      <c r="B828" s="169" t="s">
        <v>1592</v>
      </c>
      <c r="C828" s="168"/>
      <c r="D828" s="241">
        <v>2000</v>
      </c>
      <c r="F828" s="189"/>
      <c r="G828" s="189"/>
      <c r="H828" s="238"/>
      <c r="I828" s="239"/>
      <c r="J828" s="186"/>
    </row>
    <row r="829" spans="1:10" ht="28.5" customHeight="1" x14ac:dyDescent="0.35">
      <c r="A829" s="243">
        <v>137</v>
      </c>
      <c r="B829" s="156" t="s">
        <v>443</v>
      </c>
      <c r="C829" s="157" t="s">
        <v>5</v>
      </c>
      <c r="D829" s="255"/>
      <c r="E829" s="166"/>
    </row>
    <row r="830" spans="1:10" ht="28.5" customHeight="1" x14ac:dyDescent="0.35">
      <c r="A830" s="243"/>
      <c r="B830" s="163" t="s">
        <v>444</v>
      </c>
      <c r="C830" s="157" t="s">
        <v>3</v>
      </c>
      <c r="D830" s="241">
        <v>3500</v>
      </c>
      <c r="E830" s="151"/>
    </row>
    <row r="831" spans="1:10" ht="28.5" customHeight="1" x14ac:dyDescent="0.35">
      <c r="A831" s="243"/>
      <c r="B831" s="163" t="s">
        <v>445</v>
      </c>
      <c r="C831" s="157" t="s">
        <v>3</v>
      </c>
      <c r="D831" s="241">
        <v>2200</v>
      </c>
      <c r="E831" s="166"/>
    </row>
    <row r="832" spans="1:10" ht="28.5" customHeight="1" x14ac:dyDescent="0.35">
      <c r="A832" s="243"/>
      <c r="B832" s="163" t="s">
        <v>446</v>
      </c>
      <c r="C832" s="157" t="s">
        <v>3</v>
      </c>
      <c r="D832" s="241">
        <v>550</v>
      </c>
      <c r="E832" s="166"/>
    </row>
    <row r="833" spans="1:5" ht="28.5" customHeight="1" x14ac:dyDescent="0.35">
      <c r="A833" s="243"/>
      <c r="B833" s="163" t="s">
        <v>447</v>
      </c>
      <c r="C833" s="157" t="s">
        <v>3</v>
      </c>
      <c r="D833" s="241">
        <v>350</v>
      </c>
      <c r="E833" s="166"/>
    </row>
    <row r="834" spans="1:5" ht="28.5" customHeight="1" x14ac:dyDescent="0.35">
      <c r="A834" s="246"/>
      <c r="B834" s="163" t="s">
        <v>448</v>
      </c>
      <c r="C834" s="157" t="s">
        <v>3</v>
      </c>
      <c r="D834" s="241">
        <v>150</v>
      </c>
      <c r="E834" s="151"/>
    </row>
    <row r="835" spans="1:5" ht="39.75" customHeight="1" x14ac:dyDescent="0.35">
      <c r="A835" s="246"/>
      <c r="B835" s="163" t="s">
        <v>1379</v>
      </c>
      <c r="C835" s="157" t="s">
        <v>3</v>
      </c>
      <c r="D835" s="241">
        <v>75</v>
      </c>
      <c r="E835" s="166"/>
    </row>
    <row r="836" spans="1:5" ht="28.5" customHeight="1" x14ac:dyDescent="0.35">
      <c r="A836" s="243">
        <v>138</v>
      </c>
      <c r="B836" s="156" t="s">
        <v>449</v>
      </c>
      <c r="C836" s="157" t="s">
        <v>5</v>
      </c>
      <c r="D836" s="241">
        <v>300</v>
      </c>
      <c r="E836" s="166"/>
    </row>
    <row r="837" spans="1:5" ht="28.5" customHeight="1" x14ac:dyDescent="0.35">
      <c r="A837" s="243">
        <v>139</v>
      </c>
      <c r="B837" s="164" t="s">
        <v>1578</v>
      </c>
      <c r="C837" s="160" t="s">
        <v>5</v>
      </c>
      <c r="D837" s="255"/>
      <c r="E837" s="151"/>
    </row>
    <row r="838" spans="1:5" ht="28.5" customHeight="1" x14ac:dyDescent="0.35">
      <c r="A838" s="243"/>
      <c r="B838" s="159" t="s">
        <v>1801</v>
      </c>
      <c r="C838" s="160" t="s">
        <v>7</v>
      </c>
      <c r="D838" s="245">
        <v>700</v>
      </c>
      <c r="E838" s="166"/>
    </row>
    <row r="839" spans="1:5" ht="28.5" customHeight="1" x14ac:dyDescent="0.35">
      <c r="A839" s="243"/>
      <c r="B839" s="159" t="s">
        <v>450</v>
      </c>
      <c r="C839" s="160" t="s">
        <v>7</v>
      </c>
      <c r="D839" s="245">
        <v>500</v>
      </c>
      <c r="E839" s="166"/>
    </row>
    <row r="840" spans="1:5" ht="28.5" customHeight="1" x14ac:dyDescent="0.35">
      <c r="A840" s="243"/>
      <c r="B840" s="159" t="s">
        <v>405</v>
      </c>
      <c r="C840" s="160" t="s">
        <v>7</v>
      </c>
      <c r="D840" s="245">
        <v>300</v>
      </c>
      <c r="E840" s="151"/>
    </row>
    <row r="841" spans="1:5" ht="37.5" customHeight="1" x14ac:dyDescent="0.35">
      <c r="A841" s="243">
        <v>140</v>
      </c>
      <c r="B841" s="156" t="s">
        <v>451</v>
      </c>
      <c r="C841" s="157" t="s">
        <v>452</v>
      </c>
      <c r="D841" s="255"/>
      <c r="E841" s="166"/>
    </row>
    <row r="842" spans="1:5" ht="28.5" customHeight="1" x14ac:dyDescent="0.35">
      <c r="A842" s="243"/>
      <c r="B842" s="163" t="s">
        <v>453</v>
      </c>
      <c r="C842" s="157" t="s">
        <v>3</v>
      </c>
      <c r="D842" s="241">
        <v>300</v>
      </c>
      <c r="E842" s="151"/>
    </row>
    <row r="843" spans="1:5" ht="28.5" customHeight="1" x14ac:dyDescent="0.35">
      <c r="A843" s="243"/>
      <c r="B843" s="163" t="s">
        <v>454</v>
      </c>
      <c r="C843" s="157" t="s">
        <v>3</v>
      </c>
      <c r="D843" s="241">
        <v>200</v>
      </c>
      <c r="E843" s="166"/>
    </row>
    <row r="844" spans="1:5" ht="28.5" customHeight="1" x14ac:dyDescent="0.35">
      <c r="A844" s="243" t="s">
        <v>3</v>
      </c>
      <c r="B844" s="163" t="s">
        <v>455</v>
      </c>
      <c r="C844" s="157" t="s">
        <v>3</v>
      </c>
      <c r="D844" s="241">
        <v>100</v>
      </c>
      <c r="E844" s="166"/>
    </row>
    <row r="845" spans="1:5" ht="28.5" customHeight="1" x14ac:dyDescent="0.35">
      <c r="A845" s="243">
        <v>141</v>
      </c>
      <c r="B845" s="173" t="s">
        <v>456</v>
      </c>
      <c r="C845" s="157" t="s">
        <v>5</v>
      </c>
      <c r="D845" s="255"/>
      <c r="E845" s="166"/>
    </row>
    <row r="846" spans="1:5" ht="28.5" customHeight="1" x14ac:dyDescent="0.35">
      <c r="A846" s="243"/>
      <c r="B846" s="163" t="s">
        <v>457</v>
      </c>
      <c r="C846" s="157" t="s">
        <v>7</v>
      </c>
      <c r="D846" s="241">
        <v>250</v>
      </c>
      <c r="E846" s="166"/>
    </row>
    <row r="847" spans="1:5" ht="28.5" customHeight="1" x14ac:dyDescent="0.35">
      <c r="A847" s="243"/>
      <c r="B847" s="163" t="s">
        <v>454</v>
      </c>
      <c r="C847" s="157" t="s">
        <v>7</v>
      </c>
      <c r="D847" s="241">
        <v>150</v>
      </c>
      <c r="E847" s="166"/>
    </row>
    <row r="848" spans="1:5" ht="28.5" customHeight="1" x14ac:dyDescent="0.35">
      <c r="A848" s="243"/>
      <c r="B848" s="163" t="s">
        <v>458</v>
      </c>
      <c r="C848" s="157" t="s">
        <v>7</v>
      </c>
      <c r="D848" s="241">
        <v>75</v>
      </c>
      <c r="E848" s="166"/>
    </row>
    <row r="849" spans="1:5" ht="28.5" customHeight="1" x14ac:dyDescent="0.35">
      <c r="A849" s="243">
        <v>142</v>
      </c>
      <c r="B849" s="164" t="s">
        <v>459</v>
      </c>
      <c r="C849" s="160" t="s">
        <v>5</v>
      </c>
      <c r="D849" s="255"/>
      <c r="E849" s="151"/>
    </row>
    <row r="850" spans="1:5" ht="28.5" customHeight="1" x14ac:dyDescent="0.35">
      <c r="A850" s="243"/>
      <c r="B850" s="159" t="s">
        <v>1589</v>
      </c>
      <c r="C850" s="160"/>
      <c r="D850" s="245">
        <v>600</v>
      </c>
      <c r="E850" s="151"/>
    </row>
    <row r="851" spans="1:5" ht="28.5" customHeight="1" x14ac:dyDescent="0.35">
      <c r="A851" s="243"/>
      <c r="B851" s="159" t="s">
        <v>1590</v>
      </c>
      <c r="C851" s="160"/>
      <c r="D851" s="245">
        <v>400</v>
      </c>
      <c r="E851" s="151"/>
    </row>
    <row r="852" spans="1:5" ht="28.5" customHeight="1" x14ac:dyDescent="0.35">
      <c r="A852" s="243"/>
      <c r="B852" s="159" t="s">
        <v>1591</v>
      </c>
      <c r="C852" s="160"/>
      <c r="D852" s="245">
        <v>200</v>
      </c>
      <c r="E852" s="151"/>
    </row>
    <row r="853" spans="1:5" ht="28.5" customHeight="1" x14ac:dyDescent="0.35">
      <c r="A853" s="243">
        <v>143</v>
      </c>
      <c r="B853" s="164" t="s">
        <v>460</v>
      </c>
      <c r="C853" s="160" t="s">
        <v>5</v>
      </c>
      <c r="D853" s="245"/>
      <c r="E853" s="151"/>
    </row>
    <row r="854" spans="1:5" ht="28.5" customHeight="1" x14ac:dyDescent="0.35">
      <c r="A854" s="243"/>
      <c r="B854" s="159" t="s">
        <v>20</v>
      </c>
      <c r="C854" s="160" t="s">
        <v>7</v>
      </c>
      <c r="D854" s="245">
        <v>520</v>
      </c>
      <c r="E854" s="151"/>
    </row>
    <row r="855" spans="1:5" ht="28.5" customHeight="1" x14ac:dyDescent="0.35">
      <c r="A855" s="243"/>
      <c r="B855" s="159" t="s">
        <v>21</v>
      </c>
      <c r="C855" s="160" t="s">
        <v>7</v>
      </c>
      <c r="D855" s="245">
        <v>350</v>
      </c>
      <c r="E855" s="166"/>
    </row>
    <row r="856" spans="1:5" ht="28.5" customHeight="1" x14ac:dyDescent="0.35">
      <c r="A856" s="243"/>
      <c r="B856" s="159" t="s">
        <v>22</v>
      </c>
      <c r="C856" s="160" t="s">
        <v>7</v>
      </c>
      <c r="D856" s="245">
        <v>210</v>
      </c>
      <c r="E856" s="166"/>
    </row>
    <row r="857" spans="1:5" ht="28.5" customHeight="1" x14ac:dyDescent="0.35">
      <c r="A857" s="243">
        <v>144</v>
      </c>
      <c r="B857" s="156" t="s">
        <v>461</v>
      </c>
      <c r="C857" s="157" t="s">
        <v>5</v>
      </c>
      <c r="D857" s="255"/>
      <c r="E857" s="151"/>
    </row>
    <row r="858" spans="1:5" ht="28.5" customHeight="1" x14ac:dyDescent="0.35">
      <c r="A858" s="243"/>
      <c r="B858" s="163" t="s">
        <v>1802</v>
      </c>
      <c r="C858" s="157" t="s">
        <v>7</v>
      </c>
      <c r="D858" s="241">
        <v>1100</v>
      </c>
      <c r="E858" s="166"/>
    </row>
    <row r="859" spans="1:5" ht="28.5" customHeight="1" x14ac:dyDescent="0.35">
      <c r="A859" s="243"/>
      <c r="B859" s="163" t="s">
        <v>1803</v>
      </c>
      <c r="C859" s="157" t="s">
        <v>7</v>
      </c>
      <c r="D859" s="241">
        <v>600</v>
      </c>
      <c r="E859" s="166"/>
    </row>
    <row r="860" spans="1:5" ht="28.5" customHeight="1" x14ac:dyDescent="0.35">
      <c r="A860" s="243" t="s">
        <v>3</v>
      </c>
      <c r="B860" s="163" t="s">
        <v>1804</v>
      </c>
      <c r="C860" s="157" t="s">
        <v>7</v>
      </c>
      <c r="D860" s="241">
        <v>350</v>
      </c>
      <c r="E860" s="166"/>
    </row>
    <row r="861" spans="1:5" ht="28.5" customHeight="1" x14ac:dyDescent="0.35">
      <c r="A861" s="243">
        <v>145</v>
      </c>
      <c r="B861" s="156" t="s">
        <v>462</v>
      </c>
      <c r="C861" s="157" t="s">
        <v>5</v>
      </c>
      <c r="D861" s="255"/>
      <c r="E861" s="166"/>
    </row>
    <row r="862" spans="1:5" ht="28.5" customHeight="1" x14ac:dyDescent="0.35">
      <c r="A862" s="243"/>
      <c r="B862" s="163" t="s">
        <v>463</v>
      </c>
      <c r="C862" s="157" t="s">
        <v>7</v>
      </c>
      <c r="D862" s="241">
        <v>6000</v>
      </c>
      <c r="E862" s="166"/>
    </row>
    <row r="863" spans="1:5" ht="28.5" customHeight="1" x14ac:dyDescent="0.35">
      <c r="A863" s="243" t="s">
        <v>3</v>
      </c>
      <c r="B863" s="163" t="s">
        <v>1806</v>
      </c>
      <c r="C863" s="157" t="s">
        <v>7</v>
      </c>
      <c r="D863" s="241">
        <v>750</v>
      </c>
      <c r="E863" s="166"/>
    </row>
    <row r="864" spans="1:5" ht="28.5" customHeight="1" x14ac:dyDescent="0.35">
      <c r="A864" s="243" t="s">
        <v>3</v>
      </c>
      <c r="B864" s="163" t="s">
        <v>1805</v>
      </c>
      <c r="C864" s="157" t="s">
        <v>7</v>
      </c>
      <c r="D864" s="241">
        <v>600</v>
      </c>
      <c r="E864" s="166"/>
    </row>
    <row r="865" spans="1:5" ht="28.5" customHeight="1" x14ac:dyDescent="0.35">
      <c r="A865" s="243"/>
      <c r="B865" s="163" t="s">
        <v>464</v>
      </c>
      <c r="C865" s="157" t="s">
        <v>7</v>
      </c>
      <c r="D865" s="241">
        <v>650</v>
      </c>
      <c r="E865" s="166"/>
    </row>
    <row r="866" spans="1:5" ht="28.5" customHeight="1" x14ac:dyDescent="0.35">
      <c r="A866" s="243" t="s">
        <v>3</v>
      </c>
      <c r="B866" s="163" t="s">
        <v>465</v>
      </c>
      <c r="C866" s="157" t="s">
        <v>3</v>
      </c>
      <c r="D866" s="241">
        <v>300</v>
      </c>
      <c r="E866" s="166"/>
    </row>
    <row r="867" spans="1:5" ht="28.5" customHeight="1" x14ac:dyDescent="0.35">
      <c r="A867" s="243"/>
      <c r="B867" s="163" t="s">
        <v>466</v>
      </c>
      <c r="C867" s="157" t="s">
        <v>7</v>
      </c>
      <c r="D867" s="241">
        <v>200</v>
      </c>
      <c r="E867" s="166"/>
    </row>
    <row r="868" spans="1:5" ht="28.5" customHeight="1" x14ac:dyDescent="0.35">
      <c r="A868" s="243">
        <v>146</v>
      </c>
      <c r="B868" s="156" t="s">
        <v>467</v>
      </c>
      <c r="C868" s="157" t="s">
        <v>5</v>
      </c>
      <c r="D868" s="255"/>
      <c r="E868" s="166"/>
    </row>
    <row r="869" spans="1:5" ht="28.5" customHeight="1" x14ac:dyDescent="0.35">
      <c r="A869" s="243"/>
      <c r="B869" s="163" t="s">
        <v>468</v>
      </c>
      <c r="C869" s="157" t="s">
        <v>7</v>
      </c>
      <c r="D869" s="241">
        <v>1100</v>
      </c>
      <c r="E869" s="166"/>
    </row>
    <row r="870" spans="1:5" ht="28.5" customHeight="1" x14ac:dyDescent="0.35">
      <c r="A870" s="243" t="s">
        <v>3</v>
      </c>
      <c r="B870" s="163" t="s">
        <v>469</v>
      </c>
      <c r="C870" s="157" t="s">
        <v>7</v>
      </c>
      <c r="D870" s="241">
        <v>700</v>
      </c>
      <c r="E870" s="166"/>
    </row>
    <row r="871" spans="1:5" ht="28.5" customHeight="1" x14ac:dyDescent="0.35">
      <c r="A871" s="243"/>
      <c r="B871" s="163" t="s">
        <v>470</v>
      </c>
      <c r="C871" s="157" t="s">
        <v>7</v>
      </c>
      <c r="D871" s="241">
        <v>450</v>
      </c>
      <c r="E871" s="166"/>
    </row>
    <row r="872" spans="1:5" ht="28.5" customHeight="1" x14ac:dyDescent="0.35">
      <c r="A872" s="243"/>
      <c r="B872" s="163" t="s">
        <v>471</v>
      </c>
      <c r="C872" s="157" t="s">
        <v>7</v>
      </c>
      <c r="D872" s="241">
        <v>85</v>
      </c>
      <c r="E872" s="166"/>
    </row>
    <row r="873" spans="1:5" ht="36.75" customHeight="1" x14ac:dyDescent="0.35">
      <c r="A873" s="243"/>
      <c r="B873" s="163" t="s">
        <v>472</v>
      </c>
      <c r="C873" s="157" t="s">
        <v>3</v>
      </c>
      <c r="D873" s="241">
        <v>55</v>
      </c>
      <c r="E873" s="166"/>
    </row>
    <row r="874" spans="1:5" ht="39" customHeight="1" x14ac:dyDescent="0.35">
      <c r="A874" s="243">
        <v>147</v>
      </c>
      <c r="B874" s="156" t="s">
        <v>473</v>
      </c>
      <c r="C874" s="157" t="s">
        <v>5</v>
      </c>
      <c r="D874" s="255"/>
      <c r="E874" s="166"/>
    </row>
    <row r="875" spans="1:5" ht="39.75" customHeight="1" x14ac:dyDescent="0.35">
      <c r="A875" s="243"/>
      <c r="B875" s="163" t="s">
        <v>474</v>
      </c>
      <c r="C875" s="157" t="s">
        <v>7</v>
      </c>
      <c r="D875" s="241">
        <v>3100</v>
      </c>
      <c r="E875" s="166"/>
    </row>
    <row r="876" spans="1:5" ht="37.5" customHeight="1" x14ac:dyDescent="0.35">
      <c r="A876" s="243"/>
      <c r="B876" s="163" t="s">
        <v>475</v>
      </c>
      <c r="C876" s="157" t="s">
        <v>7</v>
      </c>
      <c r="D876" s="241">
        <v>2500</v>
      </c>
      <c r="E876" s="166"/>
    </row>
    <row r="877" spans="1:5" ht="28.5" customHeight="1" x14ac:dyDescent="0.35">
      <c r="A877" s="243"/>
      <c r="B877" s="163" t="s">
        <v>476</v>
      </c>
      <c r="C877" s="157" t="s">
        <v>7</v>
      </c>
      <c r="D877" s="241">
        <v>2000</v>
      </c>
      <c r="E877" s="166"/>
    </row>
    <row r="878" spans="1:5" ht="28.5" customHeight="1" x14ac:dyDescent="0.35">
      <c r="A878" s="243" t="s">
        <v>3</v>
      </c>
      <c r="B878" s="163" t="s">
        <v>477</v>
      </c>
      <c r="C878" s="157" t="s">
        <v>7</v>
      </c>
      <c r="D878" s="241">
        <v>600</v>
      </c>
      <c r="E878" s="166"/>
    </row>
    <row r="879" spans="1:5" ht="28.5" customHeight="1" x14ac:dyDescent="0.35">
      <c r="A879" s="243">
        <v>148</v>
      </c>
      <c r="B879" s="156" t="s">
        <v>478</v>
      </c>
      <c r="C879" s="157" t="s">
        <v>5</v>
      </c>
      <c r="D879" s="255"/>
      <c r="E879" s="166"/>
    </row>
    <row r="880" spans="1:5" ht="28.5" customHeight="1" x14ac:dyDescent="0.35">
      <c r="A880" s="243"/>
      <c r="B880" s="163" t="s">
        <v>479</v>
      </c>
      <c r="C880" s="157" t="s">
        <v>7</v>
      </c>
      <c r="D880" s="241">
        <v>800</v>
      </c>
      <c r="E880" s="166"/>
    </row>
    <row r="881" spans="1:5" ht="28.5" customHeight="1" x14ac:dyDescent="0.35">
      <c r="A881" s="243"/>
      <c r="B881" s="163" t="s">
        <v>480</v>
      </c>
      <c r="C881" s="157" t="s">
        <v>7</v>
      </c>
      <c r="D881" s="241">
        <v>500</v>
      </c>
      <c r="E881" s="166"/>
    </row>
    <row r="882" spans="1:5" ht="28.5" customHeight="1" x14ac:dyDescent="0.35">
      <c r="A882" s="243" t="s">
        <v>3</v>
      </c>
      <c r="B882" s="163" t="s">
        <v>439</v>
      </c>
      <c r="C882" s="157" t="s">
        <v>7</v>
      </c>
      <c r="D882" s="241">
        <v>300</v>
      </c>
      <c r="E882" s="166"/>
    </row>
    <row r="883" spans="1:5" ht="28.5" customHeight="1" x14ac:dyDescent="0.35">
      <c r="A883" s="243"/>
      <c r="B883" s="163" t="s">
        <v>440</v>
      </c>
      <c r="C883" s="157" t="s">
        <v>7</v>
      </c>
      <c r="D883" s="241">
        <v>250</v>
      </c>
      <c r="E883" s="166"/>
    </row>
    <row r="884" spans="1:5" ht="28.5" customHeight="1" x14ac:dyDescent="0.35">
      <c r="A884" s="243"/>
      <c r="B884" s="163" t="s">
        <v>441</v>
      </c>
      <c r="C884" s="157" t="s">
        <v>7</v>
      </c>
      <c r="D884" s="241">
        <v>200</v>
      </c>
      <c r="E884" s="154"/>
    </row>
    <row r="885" spans="1:5" ht="28.5" customHeight="1" x14ac:dyDescent="0.35">
      <c r="A885" s="243"/>
      <c r="B885" s="163" t="s">
        <v>481</v>
      </c>
      <c r="C885" s="157" t="s">
        <v>7</v>
      </c>
      <c r="D885" s="241">
        <v>100</v>
      </c>
      <c r="E885" s="166"/>
    </row>
    <row r="886" spans="1:5" ht="28.5" customHeight="1" x14ac:dyDescent="0.35">
      <c r="A886" s="243">
        <v>149</v>
      </c>
      <c r="B886" s="156" t="s">
        <v>482</v>
      </c>
      <c r="C886" s="157" t="s">
        <v>5</v>
      </c>
      <c r="D886" s="241"/>
      <c r="E886" s="166"/>
    </row>
    <row r="887" spans="1:5" ht="28.5" customHeight="1" x14ac:dyDescent="0.35">
      <c r="A887" s="243" t="s">
        <v>3</v>
      </c>
      <c r="B887" s="163" t="s">
        <v>48</v>
      </c>
      <c r="C887" s="157" t="s">
        <v>7</v>
      </c>
      <c r="D887" s="241">
        <v>870</v>
      </c>
      <c r="E887" s="166"/>
    </row>
    <row r="888" spans="1:5" ht="28.5" customHeight="1" x14ac:dyDescent="0.35">
      <c r="A888" s="243"/>
      <c r="B888" s="163" t="s">
        <v>49</v>
      </c>
      <c r="C888" s="157" t="s">
        <v>7</v>
      </c>
      <c r="D888" s="241">
        <v>550</v>
      </c>
      <c r="E888" s="166"/>
    </row>
    <row r="889" spans="1:5" ht="28.5" customHeight="1" x14ac:dyDescent="0.35">
      <c r="A889" s="243"/>
      <c r="B889" s="163" t="s">
        <v>51</v>
      </c>
      <c r="C889" s="157" t="s">
        <v>7</v>
      </c>
      <c r="D889" s="241">
        <v>320</v>
      </c>
      <c r="E889" s="166"/>
    </row>
    <row r="890" spans="1:5" ht="28.5" customHeight="1" x14ac:dyDescent="0.35">
      <c r="A890" s="243"/>
      <c r="B890" s="163" t="s">
        <v>52</v>
      </c>
      <c r="C890" s="157" t="s">
        <v>7</v>
      </c>
      <c r="D890" s="241">
        <v>220</v>
      </c>
      <c r="E890" s="166"/>
    </row>
    <row r="891" spans="1:5" ht="28.5" customHeight="1" x14ac:dyDescent="0.35">
      <c r="A891" s="243">
        <v>150</v>
      </c>
      <c r="B891" s="179" t="s">
        <v>1508</v>
      </c>
      <c r="C891" s="157" t="s">
        <v>5</v>
      </c>
      <c r="D891" s="255"/>
      <c r="E891" s="166"/>
    </row>
    <row r="892" spans="1:5" ht="28.5" customHeight="1" x14ac:dyDescent="0.35">
      <c r="A892" s="243"/>
      <c r="B892" s="163" t="s">
        <v>483</v>
      </c>
      <c r="C892" s="157" t="s">
        <v>3</v>
      </c>
      <c r="D892" s="241">
        <v>550</v>
      </c>
      <c r="E892" s="166"/>
    </row>
    <row r="893" spans="1:5" ht="28.5" customHeight="1" x14ac:dyDescent="0.35">
      <c r="A893" s="243"/>
      <c r="B893" s="163" t="s">
        <v>484</v>
      </c>
      <c r="C893" s="157" t="s">
        <v>3</v>
      </c>
      <c r="D893" s="241">
        <v>320</v>
      </c>
      <c r="E893" s="166"/>
    </row>
    <row r="894" spans="1:5" ht="28.5" customHeight="1" x14ac:dyDescent="0.35">
      <c r="A894" s="243"/>
      <c r="B894" s="163" t="s">
        <v>485</v>
      </c>
      <c r="C894" s="157" t="s">
        <v>3</v>
      </c>
      <c r="D894" s="241">
        <v>220</v>
      </c>
      <c r="E894" s="166"/>
    </row>
    <row r="895" spans="1:5" ht="28.5" customHeight="1" x14ac:dyDescent="0.35">
      <c r="A895" s="243"/>
      <c r="B895" s="163" t="s">
        <v>486</v>
      </c>
      <c r="C895" s="157" t="s">
        <v>3</v>
      </c>
      <c r="D895" s="241">
        <v>110</v>
      </c>
      <c r="E895" s="166"/>
    </row>
    <row r="896" spans="1:5" ht="28.5" customHeight="1" x14ac:dyDescent="0.35">
      <c r="A896" s="243">
        <v>151</v>
      </c>
      <c r="B896" s="156" t="s">
        <v>1159</v>
      </c>
      <c r="C896" s="157" t="s">
        <v>5</v>
      </c>
      <c r="D896" s="255"/>
      <c r="E896" s="166"/>
    </row>
    <row r="897" spans="1:5" ht="28.5" customHeight="1" x14ac:dyDescent="0.35">
      <c r="A897" s="243"/>
      <c r="B897" s="163" t="s">
        <v>1157</v>
      </c>
      <c r="C897" s="187"/>
      <c r="D897" s="241">
        <v>22000</v>
      </c>
      <c r="E897" s="166"/>
    </row>
    <row r="898" spans="1:5" ht="28.5" customHeight="1" x14ac:dyDescent="0.35">
      <c r="A898" s="243" t="s">
        <v>3</v>
      </c>
      <c r="B898" s="163" t="s">
        <v>1807</v>
      </c>
      <c r="C898" s="187"/>
      <c r="D898" s="241">
        <v>14000</v>
      </c>
      <c r="E898" s="166"/>
    </row>
    <row r="899" spans="1:5" ht="28.5" customHeight="1" x14ac:dyDescent="0.35">
      <c r="A899" s="243"/>
      <c r="B899" s="163" t="s">
        <v>1158</v>
      </c>
      <c r="C899" s="187"/>
      <c r="D899" s="241">
        <v>10000</v>
      </c>
      <c r="E899" s="166"/>
    </row>
    <row r="900" spans="1:5" ht="28.5" customHeight="1" x14ac:dyDescent="0.35">
      <c r="A900" s="243">
        <v>152</v>
      </c>
      <c r="B900" s="156" t="s">
        <v>1965</v>
      </c>
      <c r="C900" s="157" t="s">
        <v>5</v>
      </c>
      <c r="D900" s="255"/>
      <c r="E900" s="166"/>
    </row>
    <row r="901" spans="1:5" ht="28.5" customHeight="1" x14ac:dyDescent="0.35">
      <c r="A901" s="243"/>
      <c r="B901" s="163" t="s">
        <v>123</v>
      </c>
      <c r="C901" s="157" t="s">
        <v>7</v>
      </c>
      <c r="D901" s="241">
        <v>4350</v>
      </c>
      <c r="E901" s="166"/>
    </row>
    <row r="902" spans="1:5" ht="28.5" customHeight="1" x14ac:dyDescent="0.35">
      <c r="A902" s="243"/>
      <c r="B902" s="163" t="s">
        <v>257</v>
      </c>
      <c r="C902" s="157" t="s">
        <v>7</v>
      </c>
      <c r="D902" s="241">
        <v>1520</v>
      </c>
      <c r="E902" s="166"/>
    </row>
    <row r="903" spans="1:5" ht="28.5" customHeight="1" x14ac:dyDescent="0.35">
      <c r="A903" s="243"/>
      <c r="B903" s="163" t="s">
        <v>442</v>
      </c>
      <c r="C903" s="157" t="s">
        <v>7</v>
      </c>
      <c r="D903" s="241">
        <v>450</v>
      </c>
      <c r="E903" s="166"/>
    </row>
    <row r="904" spans="1:5" ht="28.5" customHeight="1" x14ac:dyDescent="0.35">
      <c r="A904" s="243"/>
      <c r="B904" s="163" t="s">
        <v>487</v>
      </c>
      <c r="C904" s="157" t="s">
        <v>7</v>
      </c>
      <c r="D904" s="241">
        <v>260</v>
      </c>
      <c r="E904" s="166"/>
    </row>
    <row r="905" spans="1:5" ht="28.5" customHeight="1" x14ac:dyDescent="0.35">
      <c r="A905" s="243"/>
      <c r="B905" s="163" t="s">
        <v>488</v>
      </c>
      <c r="C905" s="157" t="s">
        <v>3</v>
      </c>
      <c r="D905" s="241">
        <v>130</v>
      </c>
      <c r="E905" s="166"/>
    </row>
    <row r="906" spans="1:5" ht="28.5" customHeight="1" x14ac:dyDescent="0.35">
      <c r="A906" s="243"/>
      <c r="B906" s="163" t="s">
        <v>489</v>
      </c>
      <c r="C906" s="157" t="s">
        <v>3</v>
      </c>
      <c r="D906" s="241">
        <v>55</v>
      </c>
      <c r="E906" s="166"/>
    </row>
    <row r="907" spans="1:5" ht="28.5" customHeight="1" x14ac:dyDescent="0.35">
      <c r="A907" s="243">
        <v>153</v>
      </c>
      <c r="B907" s="167" t="s">
        <v>2058</v>
      </c>
      <c r="C907" s="168"/>
      <c r="D907" s="255"/>
      <c r="E907" s="189"/>
    </row>
    <row r="908" spans="1:5" ht="28.5" customHeight="1" x14ac:dyDescent="0.35">
      <c r="A908" s="243"/>
      <c r="B908" s="169" t="s">
        <v>1405</v>
      </c>
      <c r="C908" s="168"/>
      <c r="D908" s="247">
        <v>1800</v>
      </c>
      <c r="E908" s="189"/>
    </row>
    <row r="909" spans="1:5" ht="28.5" customHeight="1" x14ac:dyDescent="0.35">
      <c r="A909" s="243"/>
      <c r="B909" s="169" t="s">
        <v>1380</v>
      </c>
      <c r="C909" s="168"/>
      <c r="D909" s="247">
        <v>1500</v>
      </c>
      <c r="E909" s="189"/>
    </row>
    <row r="910" spans="1:5" ht="28.5" customHeight="1" x14ac:dyDescent="0.35">
      <c r="A910" s="243"/>
      <c r="B910" s="169" t="s">
        <v>1376</v>
      </c>
      <c r="C910" s="168"/>
      <c r="D910" s="247">
        <v>720</v>
      </c>
      <c r="E910" s="189"/>
    </row>
    <row r="911" spans="1:5" ht="28.5" customHeight="1" x14ac:dyDescent="0.35">
      <c r="A911" s="243"/>
      <c r="B911" s="169" t="s">
        <v>1919</v>
      </c>
      <c r="C911" s="168"/>
      <c r="D911" s="247">
        <v>450</v>
      </c>
      <c r="E911" s="189"/>
    </row>
    <row r="912" spans="1:5" ht="28.5" customHeight="1" x14ac:dyDescent="0.35">
      <c r="A912" s="243">
        <v>154</v>
      </c>
      <c r="B912" s="164" t="s">
        <v>490</v>
      </c>
      <c r="C912" s="160"/>
      <c r="D912" s="245">
        <v>150</v>
      </c>
      <c r="E912" s="166"/>
    </row>
    <row r="913" spans="1:5" ht="28.5" customHeight="1" x14ac:dyDescent="0.35">
      <c r="A913" s="243">
        <v>155</v>
      </c>
      <c r="B913" s="156" t="s">
        <v>491</v>
      </c>
      <c r="C913" s="157" t="s">
        <v>5</v>
      </c>
      <c r="D913" s="255"/>
      <c r="E913" s="166"/>
    </row>
    <row r="914" spans="1:5" ht="28.5" customHeight="1" x14ac:dyDescent="0.35">
      <c r="A914" s="243"/>
      <c r="B914" s="163" t="s">
        <v>20</v>
      </c>
      <c r="C914" s="157" t="s">
        <v>3</v>
      </c>
      <c r="D914" s="241">
        <v>1500</v>
      </c>
      <c r="E914" s="166"/>
    </row>
    <row r="915" spans="1:5" ht="28.5" customHeight="1" x14ac:dyDescent="0.35">
      <c r="A915" s="243"/>
      <c r="B915" s="163" t="s">
        <v>21</v>
      </c>
      <c r="C915" s="157" t="s">
        <v>3</v>
      </c>
      <c r="D915" s="241">
        <v>1000</v>
      </c>
      <c r="E915" s="166"/>
    </row>
    <row r="916" spans="1:5" ht="28.5" customHeight="1" x14ac:dyDescent="0.35">
      <c r="A916" s="243" t="s">
        <v>3</v>
      </c>
      <c r="B916" s="163" t="s">
        <v>22</v>
      </c>
      <c r="C916" s="157" t="s">
        <v>3</v>
      </c>
      <c r="D916" s="241">
        <v>500</v>
      </c>
      <c r="E916" s="166"/>
    </row>
    <row r="917" spans="1:5" ht="28.5" customHeight="1" x14ac:dyDescent="0.35">
      <c r="A917" s="243">
        <v>156</v>
      </c>
      <c r="B917" s="156" t="s">
        <v>492</v>
      </c>
      <c r="C917" s="157" t="s">
        <v>5</v>
      </c>
      <c r="D917" s="255"/>
      <c r="E917" s="166"/>
    </row>
    <row r="918" spans="1:5" ht="28.5" customHeight="1" x14ac:dyDescent="0.35">
      <c r="A918" s="243"/>
      <c r="B918" s="163" t="s">
        <v>48</v>
      </c>
      <c r="C918" s="157" t="s">
        <v>7</v>
      </c>
      <c r="D918" s="241">
        <v>1850</v>
      </c>
      <c r="E918" s="166"/>
    </row>
    <row r="919" spans="1:5" ht="28.5" customHeight="1" x14ac:dyDescent="0.35">
      <c r="A919" s="243" t="s">
        <v>3</v>
      </c>
      <c r="B919" s="163" t="s">
        <v>49</v>
      </c>
      <c r="C919" s="157" t="s">
        <v>7</v>
      </c>
      <c r="D919" s="241">
        <v>1350</v>
      </c>
      <c r="E919" s="166"/>
    </row>
    <row r="920" spans="1:5" ht="28.5" customHeight="1" x14ac:dyDescent="0.35">
      <c r="A920" s="243" t="s">
        <v>3</v>
      </c>
      <c r="B920" s="163" t="s">
        <v>51</v>
      </c>
      <c r="C920" s="157" t="s">
        <v>7</v>
      </c>
      <c r="D920" s="241">
        <v>760</v>
      </c>
      <c r="E920" s="166"/>
    </row>
    <row r="921" spans="1:5" ht="28.5" customHeight="1" x14ac:dyDescent="0.35">
      <c r="A921" s="243">
        <v>157</v>
      </c>
      <c r="B921" s="156" t="s">
        <v>493</v>
      </c>
      <c r="C921" s="157" t="s">
        <v>5</v>
      </c>
      <c r="D921" s="255"/>
      <c r="E921" s="166"/>
    </row>
    <row r="922" spans="1:5" ht="56.25" customHeight="1" x14ac:dyDescent="0.35">
      <c r="A922" s="243" t="s">
        <v>3</v>
      </c>
      <c r="B922" s="156" t="s">
        <v>1381</v>
      </c>
      <c r="C922" s="157" t="s">
        <v>3</v>
      </c>
      <c r="D922" s="241"/>
      <c r="E922" s="166"/>
    </row>
    <row r="923" spans="1:5" ht="28.5" customHeight="1" x14ac:dyDescent="0.35">
      <c r="A923" s="243" t="s">
        <v>3</v>
      </c>
      <c r="B923" s="163" t="s">
        <v>279</v>
      </c>
      <c r="C923" s="157" t="s">
        <v>7</v>
      </c>
      <c r="D923" s="241">
        <v>3270</v>
      </c>
      <c r="E923" s="166"/>
    </row>
    <row r="924" spans="1:5" ht="28.5" customHeight="1" x14ac:dyDescent="0.35">
      <c r="A924" s="243" t="s">
        <v>3</v>
      </c>
      <c r="B924" s="163" t="s">
        <v>494</v>
      </c>
      <c r="C924" s="157" t="s">
        <v>7</v>
      </c>
      <c r="D924" s="241">
        <v>3000</v>
      </c>
      <c r="E924" s="166"/>
    </row>
    <row r="925" spans="1:5" ht="28.5" customHeight="1" x14ac:dyDescent="0.35">
      <c r="A925" s="243"/>
      <c r="B925" s="163" t="s">
        <v>495</v>
      </c>
      <c r="C925" s="157" t="s">
        <v>7</v>
      </c>
      <c r="D925" s="241">
        <v>1520</v>
      </c>
      <c r="E925" s="166"/>
    </row>
    <row r="926" spans="1:5" ht="28.5" customHeight="1" x14ac:dyDescent="0.35">
      <c r="A926" s="243"/>
      <c r="B926" s="163" t="s">
        <v>1966</v>
      </c>
      <c r="C926" s="157" t="s">
        <v>7</v>
      </c>
      <c r="D926" s="241">
        <v>760</v>
      </c>
      <c r="E926" s="166"/>
    </row>
    <row r="927" spans="1:5" ht="28.5" customHeight="1" x14ac:dyDescent="0.35">
      <c r="A927" s="243" t="s">
        <v>3</v>
      </c>
      <c r="B927" s="163" t="s">
        <v>1967</v>
      </c>
      <c r="C927" s="157" t="s">
        <v>3</v>
      </c>
      <c r="D927" s="241">
        <v>650</v>
      </c>
      <c r="E927" s="166"/>
    </row>
    <row r="928" spans="1:5" ht="28.5" customHeight="1" x14ac:dyDescent="0.35">
      <c r="A928" s="243"/>
      <c r="B928" s="163" t="s">
        <v>1968</v>
      </c>
      <c r="C928" s="157" t="s">
        <v>3</v>
      </c>
      <c r="D928" s="241">
        <v>550</v>
      </c>
      <c r="E928" s="166"/>
    </row>
    <row r="929" spans="1:5" ht="28.5" customHeight="1" x14ac:dyDescent="0.35">
      <c r="A929" s="243"/>
      <c r="B929" s="163" t="s">
        <v>1969</v>
      </c>
      <c r="C929" s="157" t="s">
        <v>3</v>
      </c>
      <c r="D929" s="241">
        <v>450</v>
      </c>
      <c r="E929" s="166"/>
    </row>
    <row r="930" spans="1:5" ht="28.5" customHeight="1" x14ac:dyDescent="0.35">
      <c r="A930" s="243">
        <v>158</v>
      </c>
      <c r="B930" s="156" t="s">
        <v>496</v>
      </c>
      <c r="C930" s="157" t="s">
        <v>3</v>
      </c>
      <c r="D930" s="241"/>
      <c r="E930" s="166"/>
    </row>
    <row r="931" spans="1:5" ht="28.5" customHeight="1" x14ac:dyDescent="0.35">
      <c r="A931" s="243"/>
      <c r="B931" s="163" t="s">
        <v>136</v>
      </c>
      <c r="C931" s="157" t="s">
        <v>7</v>
      </c>
      <c r="D931" s="241">
        <v>220</v>
      </c>
      <c r="E931" s="175"/>
    </row>
    <row r="932" spans="1:5" ht="28.5" customHeight="1" x14ac:dyDescent="0.35">
      <c r="A932" s="243"/>
      <c r="B932" s="163" t="s">
        <v>49</v>
      </c>
      <c r="C932" s="157" t="s">
        <v>7</v>
      </c>
      <c r="D932" s="241">
        <v>110</v>
      </c>
      <c r="E932" s="166"/>
    </row>
    <row r="933" spans="1:5" ht="28.5" customHeight="1" x14ac:dyDescent="0.35">
      <c r="A933" s="243">
        <v>159</v>
      </c>
      <c r="B933" s="156" t="s">
        <v>497</v>
      </c>
      <c r="C933" s="157" t="s">
        <v>5</v>
      </c>
      <c r="D933" s="255"/>
      <c r="E933" s="166"/>
    </row>
    <row r="934" spans="1:5" ht="28.5" customHeight="1" x14ac:dyDescent="0.35">
      <c r="A934" s="243"/>
      <c r="B934" s="163" t="s">
        <v>1855</v>
      </c>
      <c r="C934" s="157" t="s">
        <v>7</v>
      </c>
      <c r="D934" s="241">
        <v>1526</v>
      </c>
      <c r="E934" s="189"/>
    </row>
    <row r="935" spans="1:5" ht="28.5" customHeight="1" x14ac:dyDescent="0.35">
      <c r="A935" s="243"/>
      <c r="B935" s="163" t="s">
        <v>1856</v>
      </c>
      <c r="C935" s="157"/>
      <c r="D935" s="241">
        <v>600</v>
      </c>
      <c r="E935" s="166"/>
    </row>
    <row r="936" spans="1:5" ht="28.5" customHeight="1" x14ac:dyDescent="0.35">
      <c r="A936" s="243"/>
      <c r="B936" s="163" t="s">
        <v>1857</v>
      </c>
      <c r="C936" s="157"/>
      <c r="D936" s="255">
        <v>400</v>
      </c>
      <c r="E936" s="166"/>
    </row>
    <row r="937" spans="1:5" ht="28.5" customHeight="1" x14ac:dyDescent="0.35">
      <c r="A937" s="243">
        <v>160</v>
      </c>
      <c r="B937" s="156" t="s">
        <v>1367</v>
      </c>
      <c r="C937" s="157"/>
      <c r="D937" s="241"/>
      <c r="E937" s="166"/>
    </row>
    <row r="938" spans="1:5" ht="32.25" customHeight="1" x14ac:dyDescent="0.35">
      <c r="A938" s="243" t="s">
        <v>1922</v>
      </c>
      <c r="B938" s="165" t="s">
        <v>1370</v>
      </c>
      <c r="C938" s="160"/>
      <c r="D938" s="241"/>
      <c r="E938" s="166"/>
    </row>
    <row r="939" spans="1:5" ht="28.5" customHeight="1" x14ac:dyDescent="0.35">
      <c r="A939" s="243"/>
      <c r="B939" s="159" t="s">
        <v>1368</v>
      </c>
      <c r="C939" s="160"/>
      <c r="D939" s="245">
        <v>4000</v>
      </c>
      <c r="E939" s="166"/>
    </row>
    <row r="940" spans="1:5" ht="28.5" customHeight="1" x14ac:dyDescent="0.35">
      <c r="A940" s="243"/>
      <c r="B940" s="159" t="s">
        <v>1369</v>
      </c>
      <c r="C940" s="160"/>
      <c r="D940" s="245">
        <v>3500</v>
      </c>
      <c r="E940" s="166"/>
    </row>
    <row r="941" spans="1:5" ht="28.5" customHeight="1" x14ac:dyDescent="0.35">
      <c r="A941" s="243" t="s">
        <v>1923</v>
      </c>
      <c r="B941" s="164" t="s">
        <v>1371</v>
      </c>
      <c r="C941" s="160"/>
      <c r="D941" s="245"/>
      <c r="E941" s="166"/>
    </row>
    <row r="942" spans="1:5" ht="28.5" customHeight="1" x14ac:dyDescent="0.35">
      <c r="A942" s="243" t="s">
        <v>3</v>
      </c>
      <c r="B942" s="159" t="s">
        <v>1368</v>
      </c>
      <c r="C942" s="160"/>
      <c r="D942" s="245">
        <v>2200</v>
      </c>
      <c r="E942" s="166"/>
    </row>
    <row r="943" spans="1:5" ht="28.5" customHeight="1" x14ac:dyDescent="0.35">
      <c r="A943" s="243" t="s">
        <v>3</v>
      </c>
      <c r="B943" s="159" t="s">
        <v>1369</v>
      </c>
      <c r="C943" s="160"/>
      <c r="D943" s="245">
        <v>1650</v>
      </c>
      <c r="E943" s="166"/>
    </row>
    <row r="944" spans="1:5" ht="28.5" customHeight="1" x14ac:dyDescent="0.35">
      <c r="A944" s="243">
        <v>161</v>
      </c>
      <c r="B944" s="165" t="s">
        <v>1372</v>
      </c>
      <c r="C944" s="160"/>
      <c r="D944" s="245"/>
      <c r="E944" s="166"/>
    </row>
    <row r="945" spans="1:5" ht="28.5" customHeight="1" x14ac:dyDescent="0.35">
      <c r="A945" s="243" t="s">
        <v>3</v>
      </c>
      <c r="B945" s="159" t="s">
        <v>1368</v>
      </c>
      <c r="C945" s="160"/>
      <c r="D945" s="245">
        <v>2000</v>
      </c>
      <c r="E945" s="166"/>
    </row>
    <row r="946" spans="1:5" ht="28.5" customHeight="1" x14ac:dyDescent="0.35">
      <c r="A946" s="243" t="s">
        <v>3</v>
      </c>
      <c r="B946" s="159" t="s">
        <v>1369</v>
      </c>
      <c r="C946" s="160"/>
      <c r="D946" s="245">
        <v>800</v>
      </c>
      <c r="E946" s="162"/>
    </row>
    <row r="947" spans="1:5" ht="28.5" customHeight="1" x14ac:dyDescent="0.35">
      <c r="A947" s="243">
        <v>162</v>
      </c>
      <c r="B947" s="165" t="s">
        <v>498</v>
      </c>
      <c r="C947" s="160" t="s">
        <v>5</v>
      </c>
      <c r="D947" s="255"/>
      <c r="E947" s="166"/>
    </row>
    <row r="948" spans="1:5" ht="28.5" customHeight="1" x14ac:dyDescent="0.35">
      <c r="A948" s="243" t="s">
        <v>1922</v>
      </c>
      <c r="B948" s="164" t="s">
        <v>499</v>
      </c>
      <c r="C948" s="160" t="s">
        <v>7</v>
      </c>
      <c r="D948" s="245"/>
      <c r="E948" s="162"/>
    </row>
    <row r="949" spans="1:5" ht="28.5" customHeight="1" x14ac:dyDescent="0.35">
      <c r="A949" s="243" t="s">
        <v>3</v>
      </c>
      <c r="B949" s="159" t="s">
        <v>20</v>
      </c>
      <c r="C949" s="160" t="s">
        <v>7</v>
      </c>
      <c r="D949" s="245">
        <v>1500</v>
      </c>
      <c r="E949" s="162"/>
    </row>
    <row r="950" spans="1:5" ht="28.5" customHeight="1" x14ac:dyDescent="0.35">
      <c r="A950" s="243" t="s">
        <v>3</v>
      </c>
      <c r="B950" s="159" t="s">
        <v>21</v>
      </c>
      <c r="C950" s="160" t="s">
        <v>7</v>
      </c>
      <c r="D950" s="245">
        <v>1000</v>
      </c>
      <c r="E950" s="162"/>
    </row>
    <row r="951" spans="1:5" ht="28.5" customHeight="1" x14ac:dyDescent="0.35">
      <c r="A951" s="243" t="s">
        <v>3</v>
      </c>
      <c r="B951" s="159" t="s">
        <v>22</v>
      </c>
      <c r="C951" s="160" t="s">
        <v>7</v>
      </c>
      <c r="D951" s="245">
        <v>400</v>
      </c>
      <c r="E951" s="162"/>
    </row>
    <row r="952" spans="1:5" ht="28.5" customHeight="1" x14ac:dyDescent="0.35">
      <c r="A952" s="243" t="s">
        <v>1923</v>
      </c>
      <c r="B952" s="156" t="s">
        <v>500</v>
      </c>
      <c r="C952" s="157" t="s">
        <v>7</v>
      </c>
      <c r="D952" s="245"/>
      <c r="E952" s="162"/>
    </row>
    <row r="953" spans="1:5" ht="28.5" customHeight="1" x14ac:dyDescent="0.35">
      <c r="A953" s="243" t="s">
        <v>3</v>
      </c>
      <c r="B953" s="163" t="s">
        <v>20</v>
      </c>
      <c r="C953" s="157" t="s">
        <v>7</v>
      </c>
      <c r="D953" s="241">
        <v>1000</v>
      </c>
      <c r="E953" s="162"/>
    </row>
    <row r="954" spans="1:5" ht="28.5" customHeight="1" x14ac:dyDescent="0.35">
      <c r="A954" s="246"/>
      <c r="B954" s="163" t="s">
        <v>21</v>
      </c>
      <c r="C954" s="157" t="s">
        <v>7</v>
      </c>
      <c r="D954" s="241">
        <v>6500</v>
      </c>
      <c r="E954" s="166"/>
    </row>
    <row r="955" spans="1:5" ht="28.5" customHeight="1" x14ac:dyDescent="0.35">
      <c r="A955" s="246"/>
      <c r="B955" s="163" t="s">
        <v>22</v>
      </c>
      <c r="C955" s="157" t="s">
        <v>7</v>
      </c>
      <c r="D955" s="241">
        <v>3250</v>
      </c>
      <c r="E955" s="166"/>
    </row>
    <row r="956" spans="1:5" ht="28.5" customHeight="1" x14ac:dyDescent="0.35">
      <c r="A956" s="246" t="s">
        <v>1924</v>
      </c>
      <c r="B956" s="156" t="s">
        <v>501</v>
      </c>
      <c r="C956" s="157" t="s">
        <v>5</v>
      </c>
      <c r="D956" s="241"/>
      <c r="E956" s="166"/>
    </row>
    <row r="957" spans="1:5" ht="28.5" customHeight="1" x14ac:dyDescent="0.35">
      <c r="A957" s="243"/>
      <c r="B957" s="163" t="s">
        <v>502</v>
      </c>
      <c r="C957" s="157" t="s">
        <v>7</v>
      </c>
      <c r="D957" s="241">
        <v>7500</v>
      </c>
      <c r="E957" s="166"/>
    </row>
    <row r="958" spans="1:5" ht="28.5" customHeight="1" x14ac:dyDescent="0.35">
      <c r="A958" s="243"/>
      <c r="B958" s="163" t="s">
        <v>503</v>
      </c>
      <c r="C958" s="157" t="s">
        <v>7</v>
      </c>
      <c r="D958" s="241">
        <v>2800</v>
      </c>
      <c r="E958" s="166"/>
    </row>
    <row r="959" spans="1:5" ht="28.5" customHeight="1" x14ac:dyDescent="0.35">
      <c r="A959" s="243"/>
      <c r="B959" s="163" t="s">
        <v>504</v>
      </c>
      <c r="C959" s="157" t="s">
        <v>7</v>
      </c>
      <c r="D959" s="241">
        <v>600</v>
      </c>
      <c r="E959" s="166"/>
    </row>
    <row r="960" spans="1:5" ht="28.5" customHeight="1" x14ac:dyDescent="0.35">
      <c r="A960" s="243">
        <v>163</v>
      </c>
      <c r="B960" s="156" t="s">
        <v>1382</v>
      </c>
      <c r="C960" s="157"/>
      <c r="D960" s="241"/>
      <c r="E960" s="166"/>
    </row>
    <row r="961" spans="1:5" ht="28.5" customHeight="1" x14ac:dyDescent="0.35">
      <c r="A961" s="243"/>
      <c r="B961" s="163" t="s">
        <v>48</v>
      </c>
      <c r="C961" s="157"/>
      <c r="D961" s="241">
        <v>550</v>
      </c>
      <c r="E961" s="166"/>
    </row>
    <row r="962" spans="1:5" ht="28.5" customHeight="1" x14ac:dyDescent="0.35">
      <c r="A962" s="243"/>
      <c r="B962" s="163" t="s">
        <v>49</v>
      </c>
      <c r="C962" s="157"/>
      <c r="D962" s="241">
        <v>450</v>
      </c>
      <c r="E962" s="166"/>
    </row>
    <row r="963" spans="1:5" ht="28.5" customHeight="1" x14ac:dyDescent="0.35">
      <c r="A963" s="243"/>
      <c r="B963" s="163" t="s">
        <v>51</v>
      </c>
      <c r="C963" s="157"/>
      <c r="D963" s="241">
        <v>320</v>
      </c>
      <c r="E963" s="166"/>
    </row>
    <row r="964" spans="1:5" ht="28.5" customHeight="1" x14ac:dyDescent="0.35">
      <c r="A964" s="243">
        <v>164</v>
      </c>
      <c r="B964" s="156" t="s">
        <v>505</v>
      </c>
      <c r="C964" s="157" t="s">
        <v>5</v>
      </c>
      <c r="D964" s="241"/>
      <c r="E964" s="166"/>
    </row>
    <row r="965" spans="1:5" ht="28.5" customHeight="1" x14ac:dyDescent="0.35">
      <c r="A965" s="243"/>
      <c r="B965" s="163" t="s">
        <v>136</v>
      </c>
      <c r="C965" s="157" t="s">
        <v>7</v>
      </c>
      <c r="D965" s="241">
        <v>350</v>
      </c>
      <c r="E965" s="166"/>
    </row>
    <row r="966" spans="1:5" ht="28.5" customHeight="1" x14ac:dyDescent="0.35">
      <c r="A966" s="243" t="s">
        <v>3</v>
      </c>
      <c r="B966" s="163" t="s">
        <v>49</v>
      </c>
      <c r="C966" s="157" t="s">
        <v>7</v>
      </c>
      <c r="D966" s="241">
        <v>100</v>
      </c>
      <c r="E966" s="166"/>
    </row>
    <row r="967" spans="1:5" ht="28.5" customHeight="1" x14ac:dyDescent="0.35">
      <c r="A967" s="243">
        <v>165</v>
      </c>
      <c r="B967" s="156" t="s">
        <v>506</v>
      </c>
      <c r="C967" s="157" t="s">
        <v>5</v>
      </c>
      <c r="D967" s="241"/>
      <c r="E967" s="151"/>
    </row>
    <row r="968" spans="1:5" ht="28.5" customHeight="1" x14ac:dyDescent="0.35">
      <c r="A968" s="243"/>
      <c r="B968" s="163" t="s">
        <v>48</v>
      </c>
      <c r="C968" s="157" t="s">
        <v>3</v>
      </c>
      <c r="D968" s="241">
        <v>550</v>
      </c>
      <c r="E968" s="151"/>
    </row>
    <row r="969" spans="1:5" ht="28.5" customHeight="1" x14ac:dyDescent="0.35">
      <c r="A969" s="243"/>
      <c r="B969" s="163" t="s">
        <v>49</v>
      </c>
      <c r="C969" s="157" t="s">
        <v>3</v>
      </c>
      <c r="D969" s="241">
        <v>450</v>
      </c>
      <c r="E969" s="151"/>
    </row>
    <row r="970" spans="1:5" ht="28.5" customHeight="1" x14ac:dyDescent="0.35">
      <c r="A970" s="243"/>
      <c r="B970" s="163" t="s">
        <v>1592</v>
      </c>
      <c r="C970" s="157"/>
      <c r="D970" s="241">
        <v>320</v>
      </c>
      <c r="E970" s="166"/>
    </row>
    <row r="971" spans="1:5" ht="28.5" customHeight="1" x14ac:dyDescent="0.35">
      <c r="A971" s="243">
        <v>166</v>
      </c>
      <c r="B971" s="156" t="s">
        <v>507</v>
      </c>
      <c r="C971" s="157" t="s">
        <v>5</v>
      </c>
      <c r="D971" s="241"/>
      <c r="E971" s="166"/>
    </row>
    <row r="972" spans="1:5" ht="28.5" customHeight="1" x14ac:dyDescent="0.35">
      <c r="A972" s="243"/>
      <c r="B972" s="163" t="s">
        <v>48</v>
      </c>
      <c r="C972" s="157" t="s">
        <v>3</v>
      </c>
      <c r="D972" s="241">
        <v>450</v>
      </c>
      <c r="E972" s="166"/>
    </row>
    <row r="973" spans="1:5" ht="28.5" customHeight="1" x14ac:dyDescent="0.35">
      <c r="A973" s="243"/>
      <c r="B973" s="163" t="s">
        <v>49</v>
      </c>
      <c r="C973" s="157" t="s">
        <v>3</v>
      </c>
      <c r="D973" s="241">
        <v>320</v>
      </c>
      <c r="E973" s="166"/>
    </row>
    <row r="974" spans="1:5" ht="28.5" customHeight="1" x14ac:dyDescent="0.35">
      <c r="A974" s="243"/>
      <c r="B974" s="163" t="s">
        <v>51</v>
      </c>
      <c r="C974" s="157" t="s">
        <v>7</v>
      </c>
      <c r="D974" s="241">
        <v>220</v>
      </c>
      <c r="E974" s="166"/>
    </row>
    <row r="975" spans="1:5" ht="28.5" customHeight="1" x14ac:dyDescent="0.35">
      <c r="A975" s="243">
        <v>167</v>
      </c>
      <c r="B975" s="156" t="s">
        <v>508</v>
      </c>
      <c r="C975" s="157" t="s">
        <v>5</v>
      </c>
      <c r="D975" s="241">
        <v>320</v>
      </c>
      <c r="E975" s="166"/>
    </row>
    <row r="976" spans="1:5" ht="28.5" customHeight="1" x14ac:dyDescent="0.35">
      <c r="A976" s="243">
        <v>168</v>
      </c>
      <c r="B976" s="156" t="s">
        <v>509</v>
      </c>
      <c r="C976" s="157" t="s">
        <v>5</v>
      </c>
      <c r="D976" s="241">
        <v>65</v>
      </c>
      <c r="E976" s="166"/>
    </row>
    <row r="977" spans="1:5" ht="28.5" customHeight="1" x14ac:dyDescent="0.35">
      <c r="A977" s="243">
        <v>169</v>
      </c>
      <c r="B977" s="156" t="s">
        <v>510</v>
      </c>
      <c r="C977" s="157" t="s">
        <v>5</v>
      </c>
      <c r="D977" s="241"/>
      <c r="E977" s="166"/>
    </row>
    <row r="978" spans="1:5" ht="28.5" customHeight="1" x14ac:dyDescent="0.35">
      <c r="A978" s="243"/>
      <c r="B978" s="163" t="s">
        <v>48</v>
      </c>
      <c r="C978" s="157" t="s">
        <v>3</v>
      </c>
      <c r="D978" s="241">
        <v>1650</v>
      </c>
      <c r="E978" s="166"/>
    </row>
    <row r="979" spans="1:5" ht="28.5" customHeight="1" x14ac:dyDescent="0.35">
      <c r="A979" s="243"/>
      <c r="B979" s="163" t="s">
        <v>49</v>
      </c>
      <c r="C979" s="157" t="s">
        <v>3</v>
      </c>
      <c r="D979" s="241">
        <v>1100</v>
      </c>
      <c r="E979" s="166"/>
    </row>
    <row r="980" spans="1:5" ht="28.5" customHeight="1" x14ac:dyDescent="0.35">
      <c r="A980" s="243" t="s">
        <v>3</v>
      </c>
      <c r="B980" s="163" t="s">
        <v>51</v>
      </c>
      <c r="C980" s="157" t="s">
        <v>3</v>
      </c>
      <c r="D980" s="241">
        <v>550</v>
      </c>
      <c r="E980" s="166"/>
    </row>
    <row r="981" spans="1:5" s="190" customFormat="1" ht="28.5" customHeight="1" x14ac:dyDescent="0.35">
      <c r="A981" s="243"/>
      <c r="B981" s="163" t="s">
        <v>1593</v>
      </c>
      <c r="C981" s="157"/>
      <c r="D981" s="241">
        <v>350</v>
      </c>
      <c r="E981" s="166"/>
    </row>
    <row r="982" spans="1:5" ht="28.5" customHeight="1" x14ac:dyDescent="0.35">
      <c r="A982" s="243">
        <v>170</v>
      </c>
      <c r="B982" s="156" t="s">
        <v>1397</v>
      </c>
      <c r="C982" s="157" t="s">
        <v>5</v>
      </c>
      <c r="D982" s="241"/>
      <c r="E982" s="166"/>
    </row>
    <row r="983" spans="1:5" ht="28.5" customHeight="1" x14ac:dyDescent="0.35">
      <c r="A983" s="243"/>
      <c r="B983" s="163" t="s">
        <v>1808</v>
      </c>
      <c r="C983" s="157"/>
      <c r="D983" s="241">
        <v>250</v>
      </c>
      <c r="E983" s="154"/>
    </row>
    <row r="984" spans="1:5" ht="28.5" customHeight="1" x14ac:dyDescent="0.35">
      <c r="A984" s="243"/>
      <c r="B984" s="163" t="s">
        <v>1809</v>
      </c>
      <c r="C984" s="157"/>
      <c r="D984" s="241">
        <v>150</v>
      </c>
      <c r="E984" s="154"/>
    </row>
    <row r="985" spans="1:5" ht="28.5" customHeight="1" x14ac:dyDescent="0.35">
      <c r="A985" s="243"/>
      <c r="B985" s="163" t="s">
        <v>1401</v>
      </c>
      <c r="C985" s="157"/>
      <c r="D985" s="241">
        <v>100</v>
      </c>
      <c r="E985" s="154"/>
    </row>
    <row r="986" spans="1:5" ht="28.5" customHeight="1" x14ac:dyDescent="0.35">
      <c r="A986" s="243">
        <v>171</v>
      </c>
      <c r="B986" s="156" t="s">
        <v>1398</v>
      </c>
      <c r="C986" s="157" t="s">
        <v>5</v>
      </c>
      <c r="D986" s="241"/>
      <c r="E986" s="166"/>
    </row>
    <row r="987" spans="1:5" ht="28.5" customHeight="1" x14ac:dyDescent="0.35">
      <c r="A987" s="243"/>
      <c r="B987" s="163" t="s">
        <v>2056</v>
      </c>
      <c r="C987" s="157"/>
      <c r="D987" s="241">
        <v>1000</v>
      </c>
      <c r="E987" s="166"/>
    </row>
    <row r="988" spans="1:5" ht="28.5" customHeight="1" x14ac:dyDescent="0.35">
      <c r="A988" s="243"/>
      <c r="B988" s="163" t="s">
        <v>49</v>
      </c>
      <c r="C988" s="157"/>
      <c r="D988" s="241">
        <v>600</v>
      </c>
      <c r="E988" s="166"/>
    </row>
    <row r="989" spans="1:5" ht="28.5" customHeight="1" x14ac:dyDescent="0.35">
      <c r="A989" s="243"/>
      <c r="B989" s="163" t="s">
        <v>51</v>
      </c>
      <c r="C989" s="157"/>
      <c r="D989" s="241">
        <v>350</v>
      </c>
      <c r="E989" s="166"/>
    </row>
    <row r="990" spans="1:5" ht="28.5" customHeight="1" x14ac:dyDescent="0.35">
      <c r="A990" s="243">
        <v>172</v>
      </c>
      <c r="B990" s="156" t="s">
        <v>1402</v>
      </c>
      <c r="C990" s="157"/>
      <c r="D990" s="241"/>
      <c r="E990" s="166"/>
    </row>
    <row r="991" spans="1:5" ht="28.5" customHeight="1" x14ac:dyDescent="0.35">
      <c r="A991" s="246"/>
      <c r="B991" s="163" t="s">
        <v>1403</v>
      </c>
      <c r="C991" s="157"/>
      <c r="D991" s="241">
        <v>400</v>
      </c>
      <c r="E991" s="166"/>
    </row>
    <row r="992" spans="1:5" ht="28.5" customHeight="1" x14ac:dyDescent="0.35">
      <c r="A992" s="243" t="s">
        <v>3</v>
      </c>
      <c r="B992" s="163" t="s">
        <v>1404</v>
      </c>
      <c r="C992" s="157"/>
      <c r="D992" s="241">
        <v>300</v>
      </c>
      <c r="E992" s="166"/>
    </row>
    <row r="993" spans="1:5" ht="28.5" customHeight="1" x14ac:dyDescent="0.35">
      <c r="A993" s="243">
        <v>173</v>
      </c>
      <c r="B993" s="173" t="s">
        <v>511</v>
      </c>
      <c r="C993" s="157" t="s">
        <v>5</v>
      </c>
      <c r="D993" s="241"/>
      <c r="E993" s="166"/>
    </row>
    <row r="994" spans="1:5" ht="28.5" customHeight="1" x14ac:dyDescent="0.35">
      <c r="A994" s="243"/>
      <c r="B994" s="163" t="s">
        <v>512</v>
      </c>
      <c r="C994" s="157" t="s">
        <v>7</v>
      </c>
      <c r="D994" s="241">
        <v>1100</v>
      </c>
      <c r="E994" s="166"/>
    </row>
    <row r="995" spans="1:5" ht="28.5" customHeight="1" x14ac:dyDescent="0.35">
      <c r="A995" s="243"/>
      <c r="B995" s="163" t="s">
        <v>513</v>
      </c>
      <c r="C995" s="157" t="s">
        <v>7</v>
      </c>
      <c r="D995" s="241">
        <v>600</v>
      </c>
      <c r="E995" s="166"/>
    </row>
    <row r="996" spans="1:5" ht="28.5" customHeight="1" x14ac:dyDescent="0.35">
      <c r="A996" s="243"/>
      <c r="B996" s="163" t="s">
        <v>514</v>
      </c>
      <c r="C996" s="157" t="s">
        <v>7</v>
      </c>
      <c r="D996" s="241">
        <v>220</v>
      </c>
      <c r="E996" s="166"/>
    </row>
    <row r="997" spans="1:5" ht="28.5" customHeight="1" x14ac:dyDescent="0.35">
      <c r="A997" s="243">
        <v>174</v>
      </c>
      <c r="B997" s="167" t="s">
        <v>2032</v>
      </c>
      <c r="C997" s="168" t="s">
        <v>5</v>
      </c>
      <c r="D997" s="247"/>
      <c r="E997" s="189"/>
    </row>
    <row r="998" spans="1:5" ht="39.75" customHeight="1" x14ac:dyDescent="0.35">
      <c r="A998" s="243" t="s">
        <v>3</v>
      </c>
      <c r="B998" s="169" t="s">
        <v>515</v>
      </c>
      <c r="C998" s="168" t="s">
        <v>7</v>
      </c>
      <c r="D998" s="247">
        <v>4800</v>
      </c>
      <c r="E998" s="189"/>
    </row>
    <row r="999" spans="1:5" ht="28.5" customHeight="1" x14ac:dyDescent="0.35">
      <c r="A999" s="243"/>
      <c r="B999" s="169" t="s">
        <v>516</v>
      </c>
      <c r="C999" s="168" t="s">
        <v>7</v>
      </c>
      <c r="D999" s="247">
        <v>3600</v>
      </c>
      <c r="E999" s="189"/>
    </row>
    <row r="1000" spans="1:5" ht="28.5" customHeight="1" x14ac:dyDescent="0.35">
      <c r="A1000" s="243"/>
      <c r="B1000" s="169" t="s">
        <v>517</v>
      </c>
      <c r="C1000" s="168" t="s">
        <v>7</v>
      </c>
      <c r="D1000" s="247">
        <v>2400</v>
      </c>
      <c r="E1000" s="189"/>
    </row>
    <row r="1001" spans="1:5" ht="28.5" customHeight="1" x14ac:dyDescent="0.35">
      <c r="A1001" s="243"/>
      <c r="B1001" s="169" t="s">
        <v>1920</v>
      </c>
      <c r="C1001" s="168"/>
      <c r="D1001" s="247">
        <v>1000</v>
      </c>
      <c r="E1001" s="189"/>
    </row>
    <row r="1002" spans="1:5" ht="28.5" customHeight="1" x14ac:dyDescent="0.35">
      <c r="A1002" s="243"/>
      <c r="B1002" s="169" t="s">
        <v>1921</v>
      </c>
      <c r="C1002" s="168"/>
      <c r="D1002" s="247">
        <v>500</v>
      </c>
      <c r="E1002" s="189"/>
    </row>
    <row r="1003" spans="1:5" ht="28.5" customHeight="1" x14ac:dyDescent="0.35">
      <c r="A1003" s="246"/>
      <c r="B1003" s="169" t="s">
        <v>518</v>
      </c>
      <c r="C1003" s="168" t="s">
        <v>7</v>
      </c>
      <c r="D1003" s="247">
        <v>600</v>
      </c>
      <c r="E1003" s="189"/>
    </row>
    <row r="1004" spans="1:5" ht="28.5" customHeight="1" x14ac:dyDescent="0.35">
      <c r="A1004" s="246"/>
      <c r="B1004" s="169" t="s">
        <v>519</v>
      </c>
      <c r="C1004" s="168" t="s">
        <v>7</v>
      </c>
      <c r="D1004" s="247">
        <v>400</v>
      </c>
      <c r="E1004" s="189"/>
    </row>
    <row r="1005" spans="1:5" ht="28.5" customHeight="1" x14ac:dyDescent="0.35">
      <c r="A1005" s="246"/>
      <c r="B1005" s="169" t="s">
        <v>520</v>
      </c>
      <c r="C1005" s="168" t="s">
        <v>7</v>
      </c>
      <c r="D1005" s="247">
        <v>220</v>
      </c>
      <c r="E1005" s="189"/>
    </row>
    <row r="1006" spans="1:5" ht="28.5" customHeight="1" x14ac:dyDescent="0.35">
      <c r="A1006" s="246"/>
      <c r="B1006" s="169" t="s">
        <v>521</v>
      </c>
      <c r="C1006" s="168" t="s">
        <v>7</v>
      </c>
      <c r="D1006" s="247">
        <v>400</v>
      </c>
      <c r="E1006" s="189"/>
    </row>
    <row r="1007" spans="1:5" ht="28.5" customHeight="1" x14ac:dyDescent="0.35">
      <c r="A1007" s="246"/>
      <c r="B1007" s="169" t="s">
        <v>522</v>
      </c>
      <c r="C1007" s="168" t="s">
        <v>3</v>
      </c>
      <c r="D1007" s="247">
        <v>1850</v>
      </c>
      <c r="E1007" s="189"/>
    </row>
    <row r="1008" spans="1:5" ht="28.5" customHeight="1" x14ac:dyDescent="0.35">
      <c r="A1008" s="246"/>
      <c r="B1008" s="169" t="s">
        <v>523</v>
      </c>
      <c r="C1008" s="168" t="s">
        <v>3</v>
      </c>
      <c r="D1008" s="247">
        <v>1000</v>
      </c>
      <c r="E1008" s="189"/>
    </row>
    <row r="1009" spans="1:5" ht="28.5" customHeight="1" x14ac:dyDescent="0.35">
      <c r="A1009" s="246">
        <v>175</v>
      </c>
      <c r="B1009" s="156" t="s">
        <v>2067</v>
      </c>
      <c r="C1009" s="157"/>
      <c r="D1009" s="241"/>
      <c r="E1009" s="166"/>
    </row>
    <row r="1010" spans="1:5" ht="28.5" customHeight="1" x14ac:dyDescent="0.35">
      <c r="A1010" s="246"/>
      <c r="B1010" s="183" t="s">
        <v>1812</v>
      </c>
      <c r="C1010" s="157" t="s">
        <v>5</v>
      </c>
      <c r="D1010" s="241">
        <v>54500</v>
      </c>
      <c r="E1010" s="151"/>
    </row>
    <row r="1011" spans="1:5" ht="28.5" customHeight="1" x14ac:dyDescent="0.35">
      <c r="A1011" s="246"/>
      <c r="B1011" s="183" t="s">
        <v>1810</v>
      </c>
      <c r="C1011" s="157"/>
      <c r="D1011" s="241">
        <v>1500</v>
      </c>
      <c r="E1011" s="151"/>
    </row>
    <row r="1012" spans="1:5" ht="28.5" customHeight="1" x14ac:dyDescent="0.35">
      <c r="A1012" s="246"/>
      <c r="B1012" s="183" t="s">
        <v>1811</v>
      </c>
      <c r="C1012" s="157"/>
      <c r="D1012" s="241">
        <v>800</v>
      </c>
      <c r="E1012" s="151"/>
    </row>
    <row r="1013" spans="1:5" ht="28.5" customHeight="1" x14ac:dyDescent="0.35">
      <c r="A1013" s="246">
        <v>176</v>
      </c>
      <c r="B1013" s="156" t="s">
        <v>524</v>
      </c>
      <c r="C1013" s="157" t="s">
        <v>5</v>
      </c>
      <c r="D1013" s="241"/>
      <c r="E1013" s="166"/>
    </row>
    <row r="1014" spans="1:5" ht="28.5" customHeight="1" x14ac:dyDescent="0.35">
      <c r="A1014" s="246"/>
      <c r="B1014" s="163" t="s">
        <v>525</v>
      </c>
      <c r="C1014" s="157" t="s">
        <v>7</v>
      </c>
      <c r="D1014" s="241">
        <v>1000</v>
      </c>
      <c r="E1014" s="166"/>
    </row>
    <row r="1015" spans="1:5" ht="28.5" customHeight="1" x14ac:dyDescent="0.35">
      <c r="A1015" s="246"/>
      <c r="B1015" s="163" t="s">
        <v>526</v>
      </c>
      <c r="C1015" s="157" t="s">
        <v>7</v>
      </c>
      <c r="D1015" s="241">
        <v>650</v>
      </c>
      <c r="E1015" s="166"/>
    </row>
    <row r="1016" spans="1:5" ht="28.5" customHeight="1" x14ac:dyDescent="0.35">
      <c r="A1016" s="243">
        <v>177</v>
      </c>
      <c r="B1016" s="156" t="s">
        <v>1970</v>
      </c>
      <c r="C1016" s="157" t="s">
        <v>5</v>
      </c>
      <c r="D1016" s="241"/>
      <c r="E1016" s="166"/>
    </row>
    <row r="1017" spans="1:5" ht="28.5" customHeight="1" x14ac:dyDescent="0.35">
      <c r="A1017" s="243" t="s">
        <v>3</v>
      </c>
      <c r="B1017" s="163" t="s">
        <v>2059</v>
      </c>
      <c r="C1017" s="157" t="s">
        <v>3</v>
      </c>
      <c r="D1017" s="241">
        <v>550</v>
      </c>
      <c r="E1017" s="154"/>
    </row>
    <row r="1018" spans="1:5" ht="28.5" customHeight="1" x14ac:dyDescent="0.35">
      <c r="A1018" s="243" t="s">
        <v>3</v>
      </c>
      <c r="B1018" s="163" t="s">
        <v>2060</v>
      </c>
      <c r="C1018" s="157" t="s">
        <v>3</v>
      </c>
      <c r="D1018" s="241">
        <v>300</v>
      </c>
      <c r="E1018" s="154"/>
    </row>
    <row r="1019" spans="1:5" ht="28.5" customHeight="1" x14ac:dyDescent="0.35">
      <c r="A1019" s="243"/>
      <c r="B1019" s="163" t="s">
        <v>2061</v>
      </c>
      <c r="C1019" s="157"/>
      <c r="D1019" s="241">
        <v>150</v>
      </c>
      <c r="E1019" s="154"/>
    </row>
    <row r="1020" spans="1:5" ht="28.5" customHeight="1" x14ac:dyDescent="0.35">
      <c r="A1020" s="243">
        <v>178</v>
      </c>
      <c r="B1020" s="237" t="s">
        <v>1701</v>
      </c>
      <c r="C1020" s="188"/>
      <c r="D1020" s="247"/>
      <c r="E1020" s="189"/>
    </row>
    <row r="1021" spans="1:5" ht="28.5" customHeight="1" x14ac:dyDescent="0.35">
      <c r="A1021" s="246"/>
      <c r="B1021" s="169" t="s">
        <v>1727</v>
      </c>
      <c r="C1021" s="168" t="s">
        <v>1373</v>
      </c>
      <c r="D1021" s="247">
        <v>1000</v>
      </c>
      <c r="E1021" s="189"/>
    </row>
    <row r="1022" spans="1:5" ht="28.5" customHeight="1" x14ac:dyDescent="0.35">
      <c r="A1022" s="243" t="s">
        <v>3</v>
      </c>
      <c r="B1022" s="169" t="s">
        <v>1728</v>
      </c>
      <c r="C1022" s="168"/>
      <c r="D1022" s="247">
        <v>450</v>
      </c>
      <c r="E1022" s="189"/>
    </row>
    <row r="1023" spans="1:5" ht="28.5" customHeight="1" x14ac:dyDescent="0.35">
      <c r="A1023" s="243"/>
      <c r="B1023" s="169" t="s">
        <v>1729</v>
      </c>
      <c r="C1023" s="168"/>
      <c r="D1023" s="247">
        <v>200</v>
      </c>
      <c r="E1023" s="151"/>
    </row>
    <row r="1024" spans="1:5" ht="28.5" customHeight="1" x14ac:dyDescent="0.35">
      <c r="A1024" s="243"/>
      <c r="B1024" s="169" t="s">
        <v>1703</v>
      </c>
      <c r="C1024" s="168"/>
      <c r="D1024" s="247">
        <v>130</v>
      </c>
      <c r="E1024" s="151"/>
    </row>
    <row r="1025" spans="1:5" ht="28.5" customHeight="1" x14ac:dyDescent="0.35">
      <c r="A1025" s="243" t="s">
        <v>3</v>
      </c>
      <c r="B1025" s="169" t="s">
        <v>1702</v>
      </c>
      <c r="C1025" s="168"/>
      <c r="D1025" s="247">
        <v>100</v>
      </c>
      <c r="E1025" s="189"/>
    </row>
    <row r="1026" spans="1:5" ht="28.5" customHeight="1" x14ac:dyDescent="0.35">
      <c r="A1026" s="243">
        <v>179</v>
      </c>
      <c r="B1026" s="156" t="s">
        <v>1971</v>
      </c>
      <c r="C1026" s="157" t="s">
        <v>5</v>
      </c>
      <c r="D1026" s="241">
        <v>100</v>
      </c>
      <c r="E1026" s="166"/>
    </row>
    <row r="1027" spans="1:5" ht="28.5" customHeight="1" x14ac:dyDescent="0.35">
      <c r="A1027" s="243">
        <v>180</v>
      </c>
      <c r="B1027" s="156" t="s">
        <v>1972</v>
      </c>
      <c r="C1027" s="157" t="s">
        <v>5</v>
      </c>
      <c r="D1027" s="241"/>
      <c r="E1027" s="154"/>
    </row>
    <row r="1028" spans="1:5" ht="28.5" customHeight="1" x14ac:dyDescent="0.35">
      <c r="A1028" s="246" t="s">
        <v>1922</v>
      </c>
      <c r="B1028" s="156" t="s">
        <v>1973</v>
      </c>
      <c r="C1028" s="157" t="s">
        <v>3</v>
      </c>
      <c r="D1028" s="241"/>
      <c r="E1028" s="166"/>
    </row>
    <row r="1029" spans="1:5" ht="28.5" customHeight="1" x14ac:dyDescent="0.35">
      <c r="A1029" s="246"/>
      <c r="B1029" s="163" t="s">
        <v>1974</v>
      </c>
      <c r="C1029" s="157" t="s">
        <v>3</v>
      </c>
      <c r="D1029" s="241">
        <v>6700</v>
      </c>
      <c r="E1029" s="166"/>
    </row>
    <row r="1030" spans="1:5" ht="28.5" customHeight="1" x14ac:dyDescent="0.35">
      <c r="A1030" s="246"/>
      <c r="B1030" s="163" t="s">
        <v>49</v>
      </c>
      <c r="C1030" s="157" t="s">
        <v>3</v>
      </c>
      <c r="D1030" s="241">
        <v>3350</v>
      </c>
      <c r="E1030" s="154"/>
    </row>
    <row r="1031" spans="1:5" ht="28.5" customHeight="1" x14ac:dyDescent="0.35">
      <c r="A1031" s="246"/>
      <c r="B1031" s="163" t="s">
        <v>51</v>
      </c>
      <c r="C1031" s="157" t="s">
        <v>3</v>
      </c>
      <c r="D1031" s="241">
        <v>1350</v>
      </c>
      <c r="E1031" s="166"/>
    </row>
    <row r="1032" spans="1:5" ht="28.5" customHeight="1" x14ac:dyDescent="0.35">
      <c r="A1032" s="246" t="s">
        <v>1923</v>
      </c>
      <c r="B1032" s="156" t="s">
        <v>527</v>
      </c>
      <c r="C1032" s="157" t="s">
        <v>5</v>
      </c>
      <c r="D1032" s="241"/>
      <c r="E1032" s="151"/>
    </row>
    <row r="1033" spans="1:5" ht="28.5" customHeight="1" x14ac:dyDescent="0.35">
      <c r="A1033" s="246"/>
      <c r="B1033" s="163" t="s">
        <v>1975</v>
      </c>
      <c r="C1033" s="157" t="s">
        <v>7</v>
      </c>
      <c r="D1033" s="241">
        <v>27500</v>
      </c>
      <c r="E1033" s="151"/>
    </row>
    <row r="1034" spans="1:5" ht="28.5" customHeight="1" x14ac:dyDescent="0.35">
      <c r="A1034" s="246"/>
      <c r="B1034" s="163" t="s">
        <v>528</v>
      </c>
      <c r="C1034" s="157" t="s">
        <v>7</v>
      </c>
      <c r="D1034" s="241">
        <v>22000</v>
      </c>
      <c r="E1034" s="151"/>
    </row>
    <row r="1035" spans="1:5" ht="28.5" customHeight="1" x14ac:dyDescent="0.35">
      <c r="A1035" s="246"/>
      <c r="B1035" s="163" t="s">
        <v>529</v>
      </c>
      <c r="C1035" s="157" t="s">
        <v>7</v>
      </c>
      <c r="D1035" s="241">
        <v>16500</v>
      </c>
      <c r="E1035" s="151"/>
    </row>
    <row r="1036" spans="1:5" ht="28.5" customHeight="1" x14ac:dyDescent="0.35">
      <c r="A1036" s="246"/>
      <c r="B1036" s="163" t="s">
        <v>530</v>
      </c>
      <c r="C1036" s="157" t="s">
        <v>7</v>
      </c>
      <c r="D1036" s="241">
        <v>11000</v>
      </c>
      <c r="E1036" s="154"/>
    </row>
    <row r="1037" spans="1:5" ht="28.5" customHeight="1" x14ac:dyDescent="0.35">
      <c r="A1037" s="246" t="s">
        <v>1924</v>
      </c>
      <c r="B1037" s="156" t="s">
        <v>531</v>
      </c>
      <c r="C1037" s="157" t="s">
        <v>3</v>
      </c>
      <c r="D1037" s="241">
        <v>12500</v>
      </c>
      <c r="E1037" s="166"/>
    </row>
    <row r="1038" spans="1:5" ht="28.5" customHeight="1" x14ac:dyDescent="0.35">
      <c r="A1038" s="246">
        <v>181</v>
      </c>
      <c r="B1038" s="156" t="s">
        <v>532</v>
      </c>
      <c r="C1038" s="157" t="s">
        <v>5</v>
      </c>
      <c r="D1038" s="241"/>
      <c r="E1038" s="166"/>
    </row>
    <row r="1039" spans="1:5" ht="28.5" customHeight="1" x14ac:dyDescent="0.35">
      <c r="A1039" s="246"/>
      <c r="B1039" s="163" t="s">
        <v>1976</v>
      </c>
      <c r="C1039" s="157" t="s">
        <v>7</v>
      </c>
      <c r="D1039" s="241">
        <v>750</v>
      </c>
      <c r="E1039" s="166"/>
    </row>
    <row r="1040" spans="1:5" ht="28.5" customHeight="1" x14ac:dyDescent="0.35">
      <c r="A1040" s="243" t="s">
        <v>3</v>
      </c>
      <c r="B1040" s="163" t="s">
        <v>533</v>
      </c>
      <c r="C1040" s="157" t="s">
        <v>7</v>
      </c>
      <c r="D1040" s="241">
        <v>300</v>
      </c>
      <c r="E1040" s="151"/>
    </row>
    <row r="1041" spans="1:5" ht="28.5" customHeight="1" x14ac:dyDescent="0.35">
      <c r="A1041" s="243">
        <v>182</v>
      </c>
      <c r="B1041" s="156" t="s">
        <v>1977</v>
      </c>
      <c r="C1041" s="157" t="s">
        <v>5</v>
      </c>
      <c r="D1041" s="255"/>
      <c r="E1041" s="151"/>
    </row>
    <row r="1042" spans="1:5" ht="28.5" customHeight="1" x14ac:dyDescent="0.35">
      <c r="A1042" s="243" t="s">
        <v>3</v>
      </c>
      <c r="B1042" s="163" t="s">
        <v>25</v>
      </c>
      <c r="C1042" s="157" t="s">
        <v>7</v>
      </c>
      <c r="D1042" s="241">
        <v>1100</v>
      </c>
      <c r="E1042" s="154"/>
    </row>
    <row r="1043" spans="1:5" ht="28.5" customHeight="1" x14ac:dyDescent="0.35">
      <c r="A1043" s="243" t="s">
        <v>3</v>
      </c>
      <c r="B1043" s="159" t="s">
        <v>258</v>
      </c>
      <c r="C1043" s="160" t="s">
        <v>7</v>
      </c>
      <c r="D1043" s="241">
        <v>650</v>
      </c>
      <c r="E1043" s="166"/>
    </row>
    <row r="1044" spans="1:5" ht="28.5" customHeight="1" x14ac:dyDescent="0.35">
      <c r="A1044" s="243">
        <v>183</v>
      </c>
      <c r="B1044" s="165" t="s">
        <v>1978</v>
      </c>
      <c r="C1044" s="160" t="s">
        <v>5</v>
      </c>
      <c r="D1044" s="245"/>
      <c r="E1044" s="166"/>
    </row>
    <row r="1045" spans="1:5" ht="28.5" customHeight="1" x14ac:dyDescent="0.35">
      <c r="A1045" s="243" t="s">
        <v>3</v>
      </c>
      <c r="B1045" s="159" t="s">
        <v>1979</v>
      </c>
      <c r="C1045" s="160" t="s">
        <v>7</v>
      </c>
      <c r="D1045" s="245">
        <f>200*12</f>
        <v>2400</v>
      </c>
      <c r="E1045" s="166"/>
    </row>
    <row r="1046" spans="1:5" ht="28.5" customHeight="1" x14ac:dyDescent="0.35">
      <c r="A1046" s="243" t="s">
        <v>3</v>
      </c>
      <c r="B1046" s="159" t="s">
        <v>534</v>
      </c>
      <c r="C1046" s="160" t="s">
        <v>7</v>
      </c>
      <c r="D1046" s="245">
        <f>100*12</f>
        <v>1200</v>
      </c>
      <c r="E1046" s="166"/>
    </row>
    <row r="1047" spans="1:5" ht="28.5" customHeight="1" x14ac:dyDescent="0.35">
      <c r="A1047" s="243"/>
      <c r="B1047" s="159" t="s">
        <v>535</v>
      </c>
      <c r="C1047" s="160" t="s">
        <v>7</v>
      </c>
      <c r="D1047" s="245">
        <f>60*12</f>
        <v>720</v>
      </c>
      <c r="E1047" s="166"/>
    </row>
    <row r="1048" spans="1:5" ht="28.5" customHeight="1" x14ac:dyDescent="0.35">
      <c r="A1048" s="243">
        <v>184</v>
      </c>
      <c r="B1048" s="173" t="s">
        <v>536</v>
      </c>
      <c r="C1048" s="157" t="s">
        <v>5</v>
      </c>
      <c r="D1048" s="245"/>
      <c r="E1048" s="166"/>
    </row>
    <row r="1049" spans="1:5" ht="28.5" customHeight="1" x14ac:dyDescent="0.35">
      <c r="A1049" s="243" t="s">
        <v>1180</v>
      </c>
      <c r="B1049" s="173" t="s">
        <v>537</v>
      </c>
      <c r="C1049" s="157" t="s">
        <v>3</v>
      </c>
      <c r="D1049" s="241"/>
      <c r="E1049" s="166"/>
    </row>
    <row r="1050" spans="1:5" ht="28.5" customHeight="1" x14ac:dyDescent="0.35">
      <c r="A1050" s="243" t="s">
        <v>1922</v>
      </c>
      <c r="B1050" s="173" t="s">
        <v>1980</v>
      </c>
      <c r="C1050" s="157" t="s">
        <v>5</v>
      </c>
      <c r="D1050" s="241"/>
      <c r="E1050" s="151"/>
    </row>
    <row r="1051" spans="1:5" ht="28.5" customHeight="1" x14ac:dyDescent="0.35">
      <c r="A1051" s="243" t="s">
        <v>3</v>
      </c>
      <c r="B1051" s="163" t="s">
        <v>538</v>
      </c>
      <c r="C1051" s="157" t="s">
        <v>7</v>
      </c>
      <c r="D1051" s="241">
        <v>8400</v>
      </c>
      <c r="E1051" s="154"/>
    </row>
    <row r="1052" spans="1:5" ht="28.5" customHeight="1" x14ac:dyDescent="0.35">
      <c r="A1052" s="243" t="s">
        <v>3</v>
      </c>
      <c r="B1052" s="163" t="s">
        <v>539</v>
      </c>
      <c r="C1052" s="157" t="s">
        <v>7</v>
      </c>
      <c r="D1052" s="241">
        <v>5800</v>
      </c>
      <c r="E1052" s="166"/>
    </row>
    <row r="1053" spans="1:5" ht="28.5" customHeight="1" x14ac:dyDescent="0.35">
      <c r="A1053" s="243" t="s">
        <v>3</v>
      </c>
      <c r="B1053" s="163" t="s">
        <v>540</v>
      </c>
      <c r="C1053" s="157" t="s">
        <v>3</v>
      </c>
      <c r="D1053" s="241">
        <v>2100</v>
      </c>
      <c r="E1053" s="154"/>
    </row>
    <row r="1054" spans="1:5" ht="28.5" customHeight="1" x14ac:dyDescent="0.35">
      <c r="A1054" s="243" t="s">
        <v>3</v>
      </c>
      <c r="B1054" s="163" t="s">
        <v>541</v>
      </c>
      <c r="C1054" s="157" t="s">
        <v>7</v>
      </c>
      <c r="D1054" s="241">
        <v>800</v>
      </c>
      <c r="E1054" s="151"/>
    </row>
    <row r="1055" spans="1:5" ht="28.5" customHeight="1" x14ac:dyDescent="0.35">
      <c r="A1055" s="243" t="s">
        <v>3</v>
      </c>
      <c r="B1055" s="163" t="s">
        <v>542</v>
      </c>
      <c r="C1055" s="157" t="s">
        <v>3</v>
      </c>
      <c r="D1055" s="241">
        <v>500</v>
      </c>
      <c r="E1055" s="166"/>
    </row>
    <row r="1056" spans="1:5" ht="28.5" customHeight="1" x14ac:dyDescent="0.35">
      <c r="A1056" s="243" t="s">
        <v>1923</v>
      </c>
      <c r="B1056" s="190" t="s">
        <v>1130</v>
      </c>
      <c r="C1056" s="153" t="s">
        <v>5</v>
      </c>
      <c r="D1056" s="256"/>
      <c r="E1056" s="154"/>
    </row>
    <row r="1057" spans="1:5" ht="28.5" customHeight="1" x14ac:dyDescent="0.35">
      <c r="A1057" s="243"/>
      <c r="B1057" s="183" t="s">
        <v>2037</v>
      </c>
      <c r="C1057" s="157"/>
      <c r="D1057" s="241">
        <v>1000</v>
      </c>
      <c r="E1057" s="154"/>
    </row>
    <row r="1058" spans="1:5" ht="28.5" customHeight="1" x14ac:dyDescent="0.35">
      <c r="A1058" s="243"/>
      <c r="B1058" s="183" t="s">
        <v>2043</v>
      </c>
      <c r="C1058" s="157"/>
      <c r="D1058" s="241">
        <v>650</v>
      </c>
      <c r="E1058" s="154"/>
    </row>
    <row r="1059" spans="1:5" ht="28.5" customHeight="1" x14ac:dyDescent="0.35">
      <c r="A1059" s="243"/>
      <c r="B1059" s="183" t="s">
        <v>2038</v>
      </c>
      <c r="C1059" s="157"/>
      <c r="D1059" s="241">
        <v>350</v>
      </c>
      <c r="E1059" s="154"/>
    </row>
    <row r="1060" spans="1:5" ht="28.5" customHeight="1" x14ac:dyDescent="0.35">
      <c r="A1060" s="243" t="s">
        <v>1924</v>
      </c>
      <c r="B1060" s="156" t="s">
        <v>543</v>
      </c>
      <c r="C1060" s="157" t="s">
        <v>3</v>
      </c>
      <c r="D1060" s="241">
        <v>420</v>
      </c>
      <c r="E1060" s="151"/>
    </row>
    <row r="1061" spans="1:5" ht="28.5" customHeight="1" x14ac:dyDescent="0.35">
      <c r="A1061" s="243" t="s">
        <v>1925</v>
      </c>
      <c r="B1061" s="156" t="s">
        <v>544</v>
      </c>
      <c r="C1061" s="157" t="s">
        <v>7</v>
      </c>
      <c r="D1061" s="241"/>
      <c r="E1061" s="151"/>
    </row>
    <row r="1062" spans="1:5" ht="28.5" customHeight="1" x14ac:dyDescent="0.35">
      <c r="A1062" s="243" t="s">
        <v>3</v>
      </c>
      <c r="B1062" s="163" t="s">
        <v>545</v>
      </c>
      <c r="C1062" s="157" t="s">
        <v>7</v>
      </c>
      <c r="D1062" s="241">
        <v>2100</v>
      </c>
      <c r="E1062" s="166"/>
    </row>
    <row r="1063" spans="1:5" ht="28.5" customHeight="1" x14ac:dyDescent="0.35">
      <c r="A1063" s="243" t="s">
        <v>3</v>
      </c>
      <c r="B1063" s="163" t="s">
        <v>546</v>
      </c>
      <c r="C1063" s="157" t="s">
        <v>7</v>
      </c>
      <c r="D1063" s="241">
        <v>1400</v>
      </c>
      <c r="E1063" s="154"/>
    </row>
    <row r="1064" spans="1:5" ht="28.5" customHeight="1" x14ac:dyDescent="0.35">
      <c r="A1064" s="243" t="s">
        <v>3</v>
      </c>
      <c r="B1064" s="163" t="s">
        <v>1700</v>
      </c>
      <c r="C1064" s="157"/>
      <c r="D1064" s="241">
        <v>1300</v>
      </c>
      <c r="E1064" s="151"/>
    </row>
    <row r="1065" spans="1:5" ht="28.5" customHeight="1" x14ac:dyDescent="0.35">
      <c r="A1065" s="243" t="s">
        <v>3</v>
      </c>
      <c r="B1065" s="163" t="s">
        <v>547</v>
      </c>
      <c r="C1065" s="157" t="s">
        <v>7</v>
      </c>
      <c r="D1065" s="241">
        <v>950</v>
      </c>
      <c r="E1065" s="166"/>
    </row>
    <row r="1066" spans="1:5" ht="28.5" customHeight="1" x14ac:dyDescent="0.35">
      <c r="A1066" s="243">
        <v>185</v>
      </c>
      <c r="B1066" s="156" t="s">
        <v>548</v>
      </c>
      <c r="C1066" s="157" t="s">
        <v>5</v>
      </c>
      <c r="D1066" s="241"/>
      <c r="E1066" s="154"/>
    </row>
    <row r="1067" spans="1:5" ht="28.5" customHeight="1" x14ac:dyDescent="0.35">
      <c r="A1067" s="243" t="s">
        <v>3</v>
      </c>
      <c r="B1067" s="163" t="s">
        <v>549</v>
      </c>
      <c r="C1067" s="157" t="s">
        <v>7</v>
      </c>
      <c r="D1067" s="241">
        <v>600</v>
      </c>
      <c r="E1067" s="166"/>
    </row>
    <row r="1068" spans="1:5" ht="28.5" customHeight="1" x14ac:dyDescent="0.35">
      <c r="A1068" s="243" t="s">
        <v>3</v>
      </c>
      <c r="B1068" s="163" t="s">
        <v>21</v>
      </c>
      <c r="C1068" s="157" t="s">
        <v>7</v>
      </c>
      <c r="D1068" s="241">
        <v>400</v>
      </c>
      <c r="E1068" s="166"/>
    </row>
    <row r="1069" spans="1:5" ht="28.5" customHeight="1" x14ac:dyDescent="0.35">
      <c r="A1069" s="243" t="s">
        <v>3</v>
      </c>
      <c r="B1069" s="163" t="s">
        <v>22</v>
      </c>
      <c r="C1069" s="157" t="s">
        <v>7</v>
      </c>
      <c r="D1069" s="241">
        <v>200</v>
      </c>
      <c r="E1069" s="166"/>
    </row>
    <row r="1070" spans="1:5" ht="28.5" customHeight="1" x14ac:dyDescent="0.35">
      <c r="A1070" s="243">
        <v>186</v>
      </c>
      <c r="B1070" s="173" t="s">
        <v>550</v>
      </c>
      <c r="C1070" s="157" t="s">
        <v>5</v>
      </c>
      <c r="D1070" s="241"/>
      <c r="E1070" s="154"/>
    </row>
    <row r="1071" spans="1:5" ht="28.5" customHeight="1" x14ac:dyDescent="0.35">
      <c r="A1071" s="243" t="s">
        <v>1922</v>
      </c>
      <c r="B1071" s="173" t="s">
        <v>551</v>
      </c>
      <c r="C1071" s="157" t="s">
        <v>7</v>
      </c>
      <c r="D1071" s="241"/>
      <c r="E1071" s="154"/>
    </row>
    <row r="1072" spans="1:5" ht="28.5" customHeight="1" x14ac:dyDescent="0.35">
      <c r="A1072" s="243" t="s">
        <v>3</v>
      </c>
      <c r="B1072" s="163" t="s">
        <v>552</v>
      </c>
      <c r="C1072" s="157" t="s">
        <v>7</v>
      </c>
      <c r="D1072" s="241">
        <v>2500</v>
      </c>
      <c r="E1072" s="154"/>
    </row>
    <row r="1073" spans="1:5" ht="28.5" customHeight="1" x14ac:dyDescent="0.35">
      <c r="A1073" s="243" t="s">
        <v>3</v>
      </c>
      <c r="B1073" s="163" t="s">
        <v>553</v>
      </c>
      <c r="C1073" s="157" t="s">
        <v>7</v>
      </c>
      <c r="D1073" s="241">
        <v>1200</v>
      </c>
      <c r="E1073" s="166"/>
    </row>
    <row r="1074" spans="1:5" ht="28.5" customHeight="1" x14ac:dyDescent="0.35">
      <c r="A1074" s="243" t="s">
        <v>3</v>
      </c>
      <c r="B1074" s="163" t="s">
        <v>554</v>
      </c>
      <c r="C1074" s="157" t="s">
        <v>7</v>
      </c>
      <c r="D1074" s="241">
        <v>1000</v>
      </c>
      <c r="E1074" s="166"/>
    </row>
    <row r="1075" spans="1:5" ht="28.5" customHeight="1" x14ac:dyDescent="0.35">
      <c r="A1075" s="243" t="s">
        <v>3</v>
      </c>
      <c r="B1075" s="163" t="s">
        <v>1383</v>
      </c>
      <c r="C1075" s="157"/>
      <c r="D1075" s="241">
        <v>700</v>
      </c>
      <c r="E1075" s="166"/>
    </row>
    <row r="1076" spans="1:5" ht="28.5" customHeight="1" x14ac:dyDescent="0.35">
      <c r="A1076" s="243" t="s">
        <v>1923</v>
      </c>
      <c r="B1076" s="173" t="s">
        <v>555</v>
      </c>
      <c r="C1076" s="157" t="s">
        <v>3</v>
      </c>
      <c r="D1076" s="241"/>
      <c r="E1076" s="166"/>
    </row>
    <row r="1077" spans="1:5" ht="28.5" customHeight="1" x14ac:dyDescent="0.35">
      <c r="A1077" s="243" t="s">
        <v>3</v>
      </c>
      <c r="B1077" s="156" t="s">
        <v>556</v>
      </c>
      <c r="C1077" s="157" t="s">
        <v>5</v>
      </c>
      <c r="D1077" s="241"/>
      <c r="E1077" s="154"/>
    </row>
    <row r="1078" spans="1:5" ht="28.5" customHeight="1" x14ac:dyDescent="0.35">
      <c r="A1078" s="243" t="s">
        <v>3</v>
      </c>
      <c r="B1078" s="163" t="s">
        <v>552</v>
      </c>
      <c r="C1078" s="157" t="s">
        <v>3</v>
      </c>
      <c r="D1078" s="241">
        <v>300</v>
      </c>
      <c r="E1078" s="154"/>
    </row>
    <row r="1079" spans="1:5" ht="28.5" customHeight="1" x14ac:dyDescent="0.35">
      <c r="A1079" s="243" t="s">
        <v>3</v>
      </c>
      <c r="B1079" s="163" t="s">
        <v>1981</v>
      </c>
      <c r="C1079" s="157" t="s">
        <v>3</v>
      </c>
      <c r="D1079" s="241">
        <v>150</v>
      </c>
      <c r="E1079" s="154"/>
    </row>
    <row r="1080" spans="1:5" ht="28.5" customHeight="1" x14ac:dyDescent="0.35">
      <c r="A1080" s="243"/>
      <c r="B1080" s="163" t="s">
        <v>1813</v>
      </c>
      <c r="C1080" s="157"/>
      <c r="D1080" s="241">
        <v>100</v>
      </c>
      <c r="E1080" s="154"/>
    </row>
    <row r="1081" spans="1:5" ht="28.5" customHeight="1" x14ac:dyDescent="0.35">
      <c r="A1081" s="243" t="s">
        <v>1924</v>
      </c>
      <c r="B1081" s="156" t="s">
        <v>557</v>
      </c>
      <c r="C1081" s="157" t="s">
        <v>3</v>
      </c>
      <c r="D1081" s="241"/>
      <c r="E1081" s="166"/>
    </row>
    <row r="1082" spans="1:5" ht="28.5" customHeight="1" x14ac:dyDescent="0.35">
      <c r="A1082" s="243" t="s">
        <v>3</v>
      </c>
      <c r="B1082" s="163" t="s">
        <v>552</v>
      </c>
      <c r="C1082" s="157" t="s">
        <v>3</v>
      </c>
      <c r="D1082" s="241">
        <v>250</v>
      </c>
      <c r="E1082" s="166"/>
    </row>
    <row r="1083" spans="1:5" ht="28.5" customHeight="1" x14ac:dyDescent="0.35">
      <c r="A1083" s="243" t="s">
        <v>3</v>
      </c>
      <c r="B1083" s="163" t="s">
        <v>1981</v>
      </c>
      <c r="C1083" s="157" t="s">
        <v>3</v>
      </c>
      <c r="D1083" s="241">
        <v>165</v>
      </c>
      <c r="E1083" s="166"/>
    </row>
    <row r="1084" spans="1:5" ht="28.5" customHeight="1" x14ac:dyDescent="0.35">
      <c r="A1084" s="243" t="s">
        <v>1925</v>
      </c>
      <c r="B1084" s="156" t="s">
        <v>558</v>
      </c>
      <c r="C1084" s="157" t="s">
        <v>3</v>
      </c>
      <c r="D1084" s="241"/>
      <c r="E1084" s="166"/>
    </row>
    <row r="1085" spans="1:5" ht="28.5" customHeight="1" x14ac:dyDescent="0.35">
      <c r="A1085" s="243" t="s">
        <v>3</v>
      </c>
      <c r="B1085" s="163" t="s">
        <v>552</v>
      </c>
      <c r="C1085" s="157" t="s">
        <v>3</v>
      </c>
      <c r="D1085" s="241">
        <v>460</v>
      </c>
      <c r="E1085" s="154"/>
    </row>
    <row r="1086" spans="1:5" ht="28.5" customHeight="1" x14ac:dyDescent="0.35">
      <c r="A1086" s="243" t="s">
        <v>3</v>
      </c>
      <c r="B1086" s="163" t="s">
        <v>1981</v>
      </c>
      <c r="C1086" s="157" t="s">
        <v>3</v>
      </c>
      <c r="D1086" s="241">
        <v>300</v>
      </c>
      <c r="E1086" s="154"/>
    </row>
    <row r="1087" spans="1:5" ht="28.5" customHeight="1" x14ac:dyDescent="0.35">
      <c r="A1087" s="243"/>
      <c r="B1087" s="163" t="s">
        <v>1982</v>
      </c>
      <c r="C1087" s="157"/>
      <c r="D1087" s="241">
        <v>150</v>
      </c>
      <c r="E1087" s="154"/>
    </row>
    <row r="1088" spans="1:5" ht="28.5" customHeight="1" x14ac:dyDescent="0.35">
      <c r="A1088" s="243" t="s">
        <v>1926</v>
      </c>
      <c r="B1088" s="156" t="s">
        <v>559</v>
      </c>
      <c r="C1088" s="157" t="s">
        <v>3</v>
      </c>
      <c r="D1088" s="241"/>
      <c r="E1088" s="154"/>
    </row>
    <row r="1089" spans="1:5" ht="28.5" customHeight="1" x14ac:dyDescent="0.35">
      <c r="A1089" s="243" t="s">
        <v>3</v>
      </c>
      <c r="B1089" s="163" t="s">
        <v>552</v>
      </c>
      <c r="C1089" s="157" t="s">
        <v>3</v>
      </c>
      <c r="D1089" s="241">
        <v>320</v>
      </c>
      <c r="E1089" s="166"/>
    </row>
    <row r="1090" spans="1:5" ht="28.5" customHeight="1" x14ac:dyDescent="0.35">
      <c r="A1090" s="243" t="s">
        <v>3</v>
      </c>
      <c r="B1090" s="163" t="s">
        <v>1981</v>
      </c>
      <c r="C1090" s="157" t="s">
        <v>3</v>
      </c>
      <c r="D1090" s="241">
        <v>220</v>
      </c>
      <c r="E1090" s="166"/>
    </row>
    <row r="1091" spans="1:5" ht="28.5" customHeight="1" x14ac:dyDescent="0.35">
      <c r="A1091" s="252" t="s">
        <v>1927</v>
      </c>
      <c r="B1091" s="156" t="s">
        <v>560</v>
      </c>
      <c r="C1091" s="157" t="s">
        <v>3</v>
      </c>
      <c r="D1091" s="241"/>
      <c r="E1091" s="166"/>
    </row>
    <row r="1092" spans="1:5" ht="28.5" customHeight="1" x14ac:dyDescent="0.35">
      <c r="A1092" s="252" t="s">
        <v>3</v>
      </c>
      <c r="B1092" s="163" t="s">
        <v>1983</v>
      </c>
      <c r="C1092" s="157" t="s">
        <v>3</v>
      </c>
      <c r="D1092" s="241">
        <v>270</v>
      </c>
      <c r="E1092" s="166"/>
    </row>
    <row r="1093" spans="1:5" ht="28.5" customHeight="1" x14ac:dyDescent="0.35">
      <c r="A1093" s="252" t="s">
        <v>3</v>
      </c>
      <c r="B1093" s="163" t="s">
        <v>1981</v>
      </c>
      <c r="C1093" s="157" t="s">
        <v>3</v>
      </c>
      <c r="D1093" s="241">
        <v>110</v>
      </c>
      <c r="E1093" s="154"/>
    </row>
    <row r="1094" spans="1:5" ht="28.5" customHeight="1" x14ac:dyDescent="0.35">
      <c r="A1094" s="252" t="s">
        <v>1928</v>
      </c>
      <c r="B1094" s="156" t="s">
        <v>1384</v>
      </c>
      <c r="C1094" s="153" t="s">
        <v>3</v>
      </c>
      <c r="D1094" s="244"/>
      <c r="E1094" s="154"/>
    </row>
    <row r="1095" spans="1:5" ht="28.5" customHeight="1" x14ac:dyDescent="0.35">
      <c r="A1095" s="252" t="s">
        <v>3</v>
      </c>
      <c r="B1095" s="163" t="s">
        <v>20</v>
      </c>
      <c r="C1095" s="157" t="s">
        <v>7</v>
      </c>
      <c r="D1095" s="241">
        <v>2100</v>
      </c>
      <c r="E1095" s="154"/>
    </row>
    <row r="1096" spans="1:5" ht="28.5" customHeight="1" x14ac:dyDescent="0.35">
      <c r="A1096" s="252" t="s">
        <v>3</v>
      </c>
      <c r="B1096" s="163" t="s">
        <v>257</v>
      </c>
      <c r="C1096" s="157" t="s">
        <v>7</v>
      </c>
      <c r="D1096" s="241">
        <v>1500</v>
      </c>
      <c r="E1096" s="166"/>
    </row>
    <row r="1097" spans="1:5" ht="28.5" customHeight="1" x14ac:dyDescent="0.35">
      <c r="A1097" s="252" t="s">
        <v>3</v>
      </c>
      <c r="B1097" s="163" t="s">
        <v>442</v>
      </c>
      <c r="C1097" s="157" t="s">
        <v>7</v>
      </c>
      <c r="D1097" s="241">
        <v>750</v>
      </c>
      <c r="E1097" s="166"/>
    </row>
    <row r="1098" spans="1:5" ht="28.5" customHeight="1" x14ac:dyDescent="0.35">
      <c r="A1098" s="252" t="s">
        <v>1929</v>
      </c>
      <c r="B1098" s="156" t="s">
        <v>561</v>
      </c>
      <c r="C1098" s="157" t="s">
        <v>3</v>
      </c>
      <c r="D1098" s="241"/>
      <c r="E1098" s="154"/>
    </row>
    <row r="1099" spans="1:5" ht="28.5" customHeight="1" x14ac:dyDescent="0.35">
      <c r="A1099" s="252" t="s">
        <v>3</v>
      </c>
      <c r="B1099" s="163" t="s">
        <v>552</v>
      </c>
      <c r="C1099" s="157" t="s">
        <v>3</v>
      </c>
      <c r="D1099" s="241">
        <v>2400</v>
      </c>
      <c r="E1099" s="154"/>
    </row>
    <row r="1100" spans="1:5" ht="28.5" customHeight="1" x14ac:dyDescent="0.35">
      <c r="A1100" s="252" t="s">
        <v>3</v>
      </c>
      <c r="B1100" s="163" t="s">
        <v>553</v>
      </c>
      <c r="C1100" s="157" t="s">
        <v>3</v>
      </c>
      <c r="D1100" s="241">
        <v>1000</v>
      </c>
      <c r="E1100" s="166"/>
    </row>
    <row r="1101" spans="1:5" ht="28.5" customHeight="1" x14ac:dyDescent="0.35">
      <c r="A1101" s="243" t="s">
        <v>1182</v>
      </c>
      <c r="B1101" s="156" t="s">
        <v>562</v>
      </c>
      <c r="C1101" s="157" t="s">
        <v>3</v>
      </c>
      <c r="D1101" s="241"/>
      <c r="E1101" s="166"/>
    </row>
    <row r="1102" spans="1:5" ht="28.5" customHeight="1" x14ac:dyDescent="0.35">
      <c r="A1102" s="243" t="s">
        <v>3</v>
      </c>
      <c r="B1102" s="163" t="s">
        <v>552</v>
      </c>
      <c r="C1102" s="157" t="s">
        <v>3</v>
      </c>
      <c r="D1102" s="241">
        <v>1200</v>
      </c>
      <c r="E1102" s="166"/>
    </row>
    <row r="1103" spans="1:5" ht="28.5" customHeight="1" x14ac:dyDescent="0.35">
      <c r="A1103" s="243" t="s">
        <v>3</v>
      </c>
      <c r="B1103" s="163" t="s">
        <v>553</v>
      </c>
      <c r="C1103" s="157" t="s">
        <v>3</v>
      </c>
      <c r="D1103" s="241">
        <v>650</v>
      </c>
      <c r="E1103" s="166"/>
    </row>
    <row r="1104" spans="1:5" ht="28.5" customHeight="1" x14ac:dyDescent="0.35">
      <c r="A1104" s="243" t="s">
        <v>1930</v>
      </c>
      <c r="B1104" s="156" t="s">
        <v>563</v>
      </c>
      <c r="C1104" s="157" t="s">
        <v>3</v>
      </c>
      <c r="D1104" s="241"/>
      <c r="E1104" s="154"/>
    </row>
    <row r="1105" spans="1:5" ht="28.5" customHeight="1" x14ac:dyDescent="0.35">
      <c r="A1105" s="243" t="s">
        <v>3</v>
      </c>
      <c r="B1105" s="163" t="s">
        <v>552</v>
      </c>
      <c r="C1105" s="157" t="s">
        <v>3</v>
      </c>
      <c r="D1105" s="241">
        <v>1850</v>
      </c>
      <c r="E1105" s="154"/>
    </row>
    <row r="1106" spans="1:5" ht="28.5" customHeight="1" x14ac:dyDescent="0.35">
      <c r="A1106" s="243" t="s">
        <v>3</v>
      </c>
      <c r="B1106" s="163" t="s">
        <v>553</v>
      </c>
      <c r="C1106" s="157" t="s">
        <v>3</v>
      </c>
      <c r="D1106" s="241">
        <v>1100</v>
      </c>
      <c r="E1106" s="154"/>
    </row>
    <row r="1107" spans="1:5" ht="28.5" customHeight="1" x14ac:dyDescent="0.35">
      <c r="A1107" s="243" t="s">
        <v>3</v>
      </c>
      <c r="B1107" s="163" t="s">
        <v>554</v>
      </c>
      <c r="C1107" s="157"/>
      <c r="D1107" s="241">
        <v>870</v>
      </c>
      <c r="E1107" s="166"/>
    </row>
    <row r="1108" spans="1:5" ht="28.5" customHeight="1" x14ac:dyDescent="0.35">
      <c r="A1108" s="243" t="s">
        <v>1931</v>
      </c>
      <c r="B1108" s="156" t="s">
        <v>564</v>
      </c>
      <c r="C1108" s="157" t="s">
        <v>3</v>
      </c>
      <c r="D1108" s="241"/>
      <c r="E1108" s="166"/>
    </row>
    <row r="1109" spans="1:5" ht="28.5" customHeight="1" x14ac:dyDescent="0.35">
      <c r="A1109" s="243"/>
      <c r="B1109" s="163" t="s">
        <v>1984</v>
      </c>
      <c r="C1109" s="157" t="s">
        <v>3</v>
      </c>
      <c r="D1109" s="241">
        <v>6650</v>
      </c>
      <c r="E1109" s="162"/>
    </row>
    <row r="1110" spans="1:5" ht="28.5" customHeight="1" x14ac:dyDescent="0.35">
      <c r="A1110" s="243" t="s">
        <v>3</v>
      </c>
      <c r="B1110" s="163" t="s">
        <v>1985</v>
      </c>
      <c r="C1110" s="157" t="s">
        <v>3</v>
      </c>
      <c r="D1110" s="241">
        <v>3600</v>
      </c>
      <c r="E1110" s="162"/>
    </row>
    <row r="1111" spans="1:5" ht="28.5" customHeight="1" x14ac:dyDescent="0.35">
      <c r="A1111" s="243" t="s">
        <v>3</v>
      </c>
      <c r="B1111" s="163" t="s">
        <v>1172</v>
      </c>
      <c r="C1111" s="157"/>
      <c r="D1111" s="241">
        <v>2850</v>
      </c>
      <c r="E1111" s="162"/>
    </row>
    <row r="1112" spans="1:5" ht="28.5" customHeight="1" x14ac:dyDescent="0.35">
      <c r="A1112" s="243" t="s">
        <v>1932</v>
      </c>
      <c r="B1112" s="156" t="s">
        <v>565</v>
      </c>
      <c r="C1112" s="157" t="s">
        <v>7</v>
      </c>
      <c r="D1112" s="241"/>
      <c r="E1112" s="166"/>
    </row>
    <row r="1113" spans="1:5" ht="28.5" customHeight="1" x14ac:dyDescent="0.35">
      <c r="A1113" s="243" t="s">
        <v>3</v>
      </c>
      <c r="B1113" s="163" t="s">
        <v>1858</v>
      </c>
      <c r="C1113" s="157" t="s">
        <v>7</v>
      </c>
      <c r="D1113" s="241">
        <v>1100</v>
      </c>
      <c r="E1113" s="154"/>
    </row>
    <row r="1114" spans="1:5" ht="28.5" customHeight="1" x14ac:dyDescent="0.35">
      <c r="A1114" s="243"/>
      <c r="B1114" s="163" t="s">
        <v>1859</v>
      </c>
      <c r="C1114" s="157" t="s">
        <v>7</v>
      </c>
      <c r="D1114" s="241">
        <v>550</v>
      </c>
      <c r="E1114" s="154"/>
    </row>
    <row r="1115" spans="1:5" ht="28.5" customHeight="1" x14ac:dyDescent="0.35">
      <c r="A1115" s="243">
        <v>187</v>
      </c>
      <c r="B1115" s="156" t="s">
        <v>566</v>
      </c>
      <c r="C1115" s="157" t="s">
        <v>3</v>
      </c>
      <c r="D1115" s="241"/>
      <c r="E1115" s="178"/>
    </row>
    <row r="1116" spans="1:5" ht="28.5" customHeight="1" x14ac:dyDescent="0.35">
      <c r="A1116" s="243" t="s">
        <v>1922</v>
      </c>
      <c r="B1116" s="156" t="s">
        <v>1986</v>
      </c>
      <c r="C1116" s="157" t="s">
        <v>3</v>
      </c>
      <c r="D1116" s="241"/>
      <c r="E1116" s="178"/>
    </row>
    <row r="1117" spans="1:5" ht="28.5" customHeight="1" x14ac:dyDescent="0.35">
      <c r="A1117" s="243"/>
      <c r="B1117" s="163" t="s">
        <v>1987</v>
      </c>
      <c r="C1117" s="157" t="s">
        <v>7</v>
      </c>
      <c r="D1117" s="241">
        <v>600</v>
      </c>
      <c r="E1117" s="178"/>
    </row>
    <row r="1118" spans="1:5" ht="28.5" customHeight="1" x14ac:dyDescent="0.35">
      <c r="A1118" s="243"/>
      <c r="B1118" s="163" t="s">
        <v>567</v>
      </c>
      <c r="C1118" s="157" t="s">
        <v>7</v>
      </c>
      <c r="D1118" s="241">
        <v>520</v>
      </c>
      <c r="E1118" s="178"/>
    </row>
    <row r="1119" spans="1:5" ht="28.5" customHeight="1" x14ac:dyDescent="0.35">
      <c r="A1119" s="243"/>
      <c r="B1119" s="163" t="s">
        <v>568</v>
      </c>
      <c r="C1119" s="157" t="s">
        <v>7</v>
      </c>
      <c r="D1119" s="241">
        <v>400</v>
      </c>
      <c r="E1119" s="178"/>
    </row>
    <row r="1120" spans="1:5" ht="28.5" customHeight="1" x14ac:dyDescent="0.35">
      <c r="A1120" s="243">
        <v>188</v>
      </c>
      <c r="B1120" s="156" t="s">
        <v>569</v>
      </c>
      <c r="C1120" s="157" t="s">
        <v>3</v>
      </c>
      <c r="D1120" s="241"/>
      <c r="E1120" s="178"/>
    </row>
    <row r="1121" spans="1:5" ht="28.5" customHeight="1" x14ac:dyDescent="0.35">
      <c r="A1121" s="243"/>
      <c r="B1121" s="163" t="s">
        <v>20</v>
      </c>
      <c r="C1121" s="157" t="s">
        <v>7</v>
      </c>
      <c r="D1121" s="241">
        <v>1200</v>
      </c>
      <c r="E1121" s="154"/>
    </row>
    <row r="1122" spans="1:5" ht="28.5" customHeight="1" x14ac:dyDescent="0.35">
      <c r="A1122" s="243"/>
      <c r="B1122" s="163" t="s">
        <v>21</v>
      </c>
      <c r="C1122" s="157" t="s">
        <v>7</v>
      </c>
      <c r="D1122" s="241">
        <v>900</v>
      </c>
      <c r="E1122" s="154"/>
    </row>
    <row r="1123" spans="1:5" ht="28.5" customHeight="1" x14ac:dyDescent="0.35">
      <c r="A1123" s="243"/>
      <c r="B1123" s="163" t="s">
        <v>22</v>
      </c>
      <c r="C1123" s="157" t="s">
        <v>7</v>
      </c>
      <c r="D1123" s="241">
        <v>550</v>
      </c>
      <c r="E1123" s="154"/>
    </row>
    <row r="1124" spans="1:5" ht="28.5" customHeight="1" x14ac:dyDescent="0.35">
      <c r="A1124" s="243">
        <v>189</v>
      </c>
      <c r="B1124" s="156" t="s">
        <v>1988</v>
      </c>
      <c r="C1124" s="157" t="s">
        <v>5</v>
      </c>
      <c r="D1124" s="241"/>
      <c r="E1124" s="178"/>
    </row>
    <row r="1125" spans="1:5" ht="28.5" customHeight="1" x14ac:dyDescent="0.35">
      <c r="A1125" s="243" t="s">
        <v>1922</v>
      </c>
      <c r="B1125" s="156" t="s">
        <v>570</v>
      </c>
      <c r="C1125" s="157" t="s">
        <v>3</v>
      </c>
      <c r="D1125" s="241"/>
      <c r="E1125" s="166"/>
    </row>
    <row r="1126" spans="1:5" ht="28.5" customHeight="1" x14ac:dyDescent="0.35">
      <c r="A1126" s="243"/>
      <c r="B1126" s="163" t="s">
        <v>1989</v>
      </c>
      <c r="C1126" s="157" t="s">
        <v>7</v>
      </c>
      <c r="D1126" s="241">
        <v>8720</v>
      </c>
      <c r="E1126" s="166"/>
    </row>
    <row r="1127" spans="1:5" ht="34.5" customHeight="1" x14ac:dyDescent="0.35">
      <c r="A1127" s="243"/>
      <c r="B1127" s="163" t="s">
        <v>571</v>
      </c>
      <c r="C1127" s="157" t="s">
        <v>7</v>
      </c>
      <c r="D1127" s="241">
        <v>8175</v>
      </c>
      <c r="E1127" s="166"/>
    </row>
    <row r="1128" spans="1:5" ht="28.5" customHeight="1" x14ac:dyDescent="0.35">
      <c r="A1128" s="243"/>
      <c r="B1128" s="156" t="s">
        <v>1860</v>
      </c>
      <c r="C1128" s="184" t="s">
        <v>1990</v>
      </c>
      <c r="D1128" s="247">
        <v>5570</v>
      </c>
      <c r="E1128" s="166"/>
    </row>
    <row r="1129" spans="1:5" ht="28.5" customHeight="1" x14ac:dyDescent="0.35">
      <c r="A1129" s="243"/>
      <c r="B1129" s="156" t="s">
        <v>1730</v>
      </c>
      <c r="C1129" s="184"/>
      <c r="D1129" s="247">
        <v>2890</v>
      </c>
      <c r="E1129" s="154"/>
    </row>
    <row r="1130" spans="1:5" ht="28.5" customHeight="1" x14ac:dyDescent="0.35">
      <c r="A1130" s="243"/>
      <c r="B1130" s="156" t="s">
        <v>1732</v>
      </c>
      <c r="C1130" s="184"/>
      <c r="D1130" s="247">
        <v>2080</v>
      </c>
      <c r="E1130" s="154"/>
    </row>
    <row r="1131" spans="1:5" ht="28.5" customHeight="1" x14ac:dyDescent="0.35">
      <c r="A1131" s="243"/>
      <c r="B1131" s="156" t="s">
        <v>1731</v>
      </c>
      <c r="C1131" s="184"/>
      <c r="D1131" s="247">
        <v>2000</v>
      </c>
      <c r="E1131" s="154"/>
    </row>
    <row r="1132" spans="1:5" ht="28.5" customHeight="1" x14ac:dyDescent="0.35">
      <c r="A1132" s="243" t="s">
        <v>1923</v>
      </c>
      <c r="B1132" s="156" t="s">
        <v>572</v>
      </c>
      <c r="C1132" s="157" t="s">
        <v>5</v>
      </c>
      <c r="D1132" s="254"/>
      <c r="E1132" s="166"/>
    </row>
    <row r="1133" spans="1:5" ht="33.75" customHeight="1" x14ac:dyDescent="0.35">
      <c r="A1133" s="243" t="s">
        <v>3</v>
      </c>
      <c r="B1133" s="163" t="s">
        <v>1974</v>
      </c>
      <c r="C1133" s="153" t="s">
        <v>3</v>
      </c>
      <c r="D1133" s="241">
        <v>2200</v>
      </c>
      <c r="E1133" s="154"/>
    </row>
    <row r="1134" spans="1:5" ht="28.5" customHeight="1" x14ac:dyDescent="0.35">
      <c r="A1134" s="243"/>
      <c r="B1134" s="163" t="s">
        <v>49</v>
      </c>
      <c r="C1134" s="157" t="s">
        <v>3</v>
      </c>
      <c r="D1134" s="241">
        <v>1650</v>
      </c>
      <c r="E1134" s="154"/>
    </row>
    <row r="1135" spans="1:5" ht="28.5" customHeight="1" x14ac:dyDescent="0.35">
      <c r="A1135" s="243"/>
      <c r="B1135" s="163" t="s">
        <v>51</v>
      </c>
      <c r="C1135" s="157" t="s">
        <v>3</v>
      </c>
      <c r="D1135" s="241">
        <v>1100</v>
      </c>
      <c r="E1135" s="154"/>
    </row>
    <row r="1136" spans="1:5" ht="28.5" customHeight="1" x14ac:dyDescent="0.35">
      <c r="A1136" s="243">
        <v>190</v>
      </c>
      <c r="B1136" s="156" t="s">
        <v>1991</v>
      </c>
      <c r="C1136" s="157" t="s">
        <v>5</v>
      </c>
      <c r="D1136" s="241"/>
      <c r="E1136" s="166"/>
    </row>
    <row r="1137" spans="1:5" ht="28.5" customHeight="1" x14ac:dyDescent="0.35">
      <c r="A1137" s="243" t="s">
        <v>1922</v>
      </c>
      <c r="B1137" s="156" t="s">
        <v>1992</v>
      </c>
      <c r="C1137" s="157" t="s">
        <v>7</v>
      </c>
      <c r="D1137" s="249">
        <v>62000</v>
      </c>
      <c r="E1137" s="166"/>
    </row>
    <row r="1138" spans="1:5" ht="28.5" customHeight="1" x14ac:dyDescent="0.35">
      <c r="A1138" s="243" t="s">
        <v>1923</v>
      </c>
      <c r="B1138" s="156" t="s">
        <v>1385</v>
      </c>
      <c r="C1138" s="157" t="s">
        <v>7</v>
      </c>
      <c r="D1138" s="241"/>
      <c r="E1138" s="166"/>
    </row>
    <row r="1139" spans="1:5" ht="28.5" customHeight="1" x14ac:dyDescent="0.35">
      <c r="A1139" s="243"/>
      <c r="B1139" s="163" t="s">
        <v>1993</v>
      </c>
      <c r="C1139" s="157" t="s">
        <v>7</v>
      </c>
      <c r="D1139" s="241">
        <v>2500</v>
      </c>
      <c r="E1139" s="166"/>
    </row>
    <row r="1140" spans="1:5" ht="28.5" customHeight="1" x14ac:dyDescent="0.35">
      <c r="A1140" s="243"/>
      <c r="B1140" s="163" t="s">
        <v>573</v>
      </c>
      <c r="C1140" s="157" t="s">
        <v>7</v>
      </c>
      <c r="D1140" s="241">
        <v>2500</v>
      </c>
      <c r="E1140" s="166"/>
    </row>
    <row r="1141" spans="1:5" ht="28.5" customHeight="1" x14ac:dyDescent="0.35">
      <c r="A1141" s="243" t="s">
        <v>3</v>
      </c>
      <c r="B1141" s="163" t="s">
        <v>96</v>
      </c>
      <c r="C1141" s="157" t="s">
        <v>7</v>
      </c>
      <c r="D1141" s="255">
        <v>1500</v>
      </c>
      <c r="E1141" s="154"/>
    </row>
    <row r="1142" spans="1:5" ht="28.5" customHeight="1" x14ac:dyDescent="0.35">
      <c r="A1142" s="243">
        <v>191</v>
      </c>
      <c r="B1142" s="156" t="s">
        <v>1814</v>
      </c>
      <c r="C1142" s="157" t="s">
        <v>5</v>
      </c>
      <c r="D1142" s="241"/>
      <c r="E1142" s="166"/>
    </row>
    <row r="1143" spans="1:5" ht="28.5" customHeight="1" x14ac:dyDescent="0.35">
      <c r="A1143" s="243"/>
      <c r="B1143" s="163" t="s">
        <v>1994</v>
      </c>
      <c r="C1143" s="157" t="s">
        <v>7</v>
      </c>
      <c r="D1143" s="241">
        <v>2200</v>
      </c>
      <c r="E1143" s="154"/>
    </row>
    <row r="1144" spans="1:5" ht="28.5" customHeight="1" x14ac:dyDescent="0.35">
      <c r="A1144" s="246"/>
      <c r="B1144" s="163" t="s">
        <v>1815</v>
      </c>
      <c r="C1144" s="157" t="s">
        <v>7</v>
      </c>
      <c r="D1144" s="241">
        <v>1100</v>
      </c>
      <c r="E1144" s="166"/>
    </row>
    <row r="1145" spans="1:5" ht="28.5" customHeight="1" x14ac:dyDescent="0.35">
      <c r="A1145" s="243"/>
      <c r="B1145" s="169" t="s">
        <v>1614</v>
      </c>
      <c r="C1145" s="168"/>
      <c r="D1145" s="247">
        <v>400</v>
      </c>
      <c r="E1145" s="166"/>
    </row>
    <row r="1146" spans="1:5" ht="28.5" customHeight="1" x14ac:dyDescent="0.35">
      <c r="A1146" s="243" t="s">
        <v>3</v>
      </c>
      <c r="B1146" s="169" t="s">
        <v>1615</v>
      </c>
      <c r="C1146" s="168"/>
      <c r="D1146" s="247">
        <v>300</v>
      </c>
      <c r="E1146" s="166"/>
    </row>
    <row r="1147" spans="1:5" ht="28.5" customHeight="1" x14ac:dyDescent="0.35">
      <c r="A1147" s="243">
        <v>192</v>
      </c>
      <c r="B1147" s="156" t="s">
        <v>1995</v>
      </c>
      <c r="C1147" s="157" t="s">
        <v>5</v>
      </c>
      <c r="D1147" s="241">
        <v>110</v>
      </c>
      <c r="E1147" s="151"/>
    </row>
    <row r="1148" spans="1:5" ht="32.25" customHeight="1" x14ac:dyDescent="0.35">
      <c r="A1148" s="243">
        <v>193</v>
      </c>
      <c r="B1148" s="156" t="s">
        <v>1996</v>
      </c>
      <c r="C1148" s="157" t="s">
        <v>574</v>
      </c>
      <c r="D1148" s="241"/>
      <c r="E1148" s="166"/>
    </row>
    <row r="1149" spans="1:5" ht="28.5" customHeight="1" x14ac:dyDescent="0.35">
      <c r="A1149" s="243" t="s">
        <v>3</v>
      </c>
      <c r="B1149" s="163" t="s">
        <v>1997</v>
      </c>
      <c r="C1149" s="157" t="s">
        <v>3</v>
      </c>
      <c r="D1149" s="241">
        <v>38</v>
      </c>
      <c r="E1149" s="166"/>
    </row>
    <row r="1150" spans="1:5" ht="28.5" customHeight="1" x14ac:dyDescent="0.35">
      <c r="A1150" s="243"/>
      <c r="B1150" s="163" t="s">
        <v>575</v>
      </c>
      <c r="C1150" s="157" t="s">
        <v>3</v>
      </c>
      <c r="D1150" s="241">
        <v>43</v>
      </c>
      <c r="E1150" s="166"/>
    </row>
    <row r="1151" spans="1:5" ht="28.5" customHeight="1" x14ac:dyDescent="0.35">
      <c r="A1151" s="243" t="s">
        <v>3</v>
      </c>
      <c r="B1151" s="163" t="s">
        <v>576</v>
      </c>
      <c r="C1151" s="157" t="s">
        <v>3</v>
      </c>
      <c r="D1151" s="241">
        <v>76</v>
      </c>
      <c r="E1151" s="166"/>
    </row>
    <row r="1152" spans="1:5" ht="28.5" customHeight="1" x14ac:dyDescent="0.35">
      <c r="A1152" s="243" t="s">
        <v>3</v>
      </c>
      <c r="B1152" s="163" t="s">
        <v>577</v>
      </c>
      <c r="C1152" s="157" t="s">
        <v>3</v>
      </c>
      <c r="D1152" s="241">
        <v>30</v>
      </c>
      <c r="E1152" s="166"/>
    </row>
    <row r="1153" spans="1:5" ht="28.5" customHeight="1" x14ac:dyDescent="0.35">
      <c r="A1153" s="243" t="s">
        <v>3</v>
      </c>
      <c r="B1153" s="163" t="s">
        <v>578</v>
      </c>
      <c r="C1153" s="157" t="s">
        <v>3</v>
      </c>
      <c r="D1153" s="241">
        <v>22</v>
      </c>
      <c r="E1153" s="166"/>
    </row>
    <row r="1154" spans="1:5" ht="28.5" customHeight="1" x14ac:dyDescent="0.35">
      <c r="A1154" s="243" t="s">
        <v>3</v>
      </c>
      <c r="B1154" s="163" t="s">
        <v>579</v>
      </c>
      <c r="C1154" s="157" t="s">
        <v>3</v>
      </c>
      <c r="D1154" s="241">
        <v>5.5</v>
      </c>
      <c r="E1154" s="166"/>
    </row>
    <row r="1155" spans="1:5" ht="28.5" customHeight="1" x14ac:dyDescent="0.35">
      <c r="A1155" s="243" t="s">
        <v>3</v>
      </c>
      <c r="B1155" s="163" t="s">
        <v>580</v>
      </c>
      <c r="C1155" s="157" t="s">
        <v>3</v>
      </c>
      <c r="D1155" s="241">
        <v>55</v>
      </c>
      <c r="E1155" s="166"/>
    </row>
    <row r="1156" spans="1:5" ht="28.5" customHeight="1" x14ac:dyDescent="0.35">
      <c r="A1156" s="243" t="s">
        <v>3</v>
      </c>
      <c r="B1156" s="163" t="s">
        <v>581</v>
      </c>
      <c r="C1156" s="157" t="s">
        <v>3</v>
      </c>
      <c r="D1156" s="241">
        <v>87</v>
      </c>
      <c r="E1156" s="166"/>
    </row>
    <row r="1157" spans="1:5" ht="28.5" customHeight="1" x14ac:dyDescent="0.35">
      <c r="A1157" s="243" t="s">
        <v>3</v>
      </c>
      <c r="B1157" s="163" t="s">
        <v>582</v>
      </c>
      <c r="C1157" s="157" t="s">
        <v>3</v>
      </c>
      <c r="D1157" s="241">
        <v>87</v>
      </c>
      <c r="E1157" s="154"/>
    </row>
    <row r="1158" spans="1:5" ht="28.5" customHeight="1" x14ac:dyDescent="0.35">
      <c r="A1158" s="243" t="s">
        <v>3</v>
      </c>
      <c r="B1158" s="163" t="s">
        <v>583</v>
      </c>
      <c r="C1158" s="157" t="s">
        <v>3</v>
      </c>
      <c r="D1158" s="241">
        <v>110</v>
      </c>
      <c r="E1158" s="166"/>
    </row>
    <row r="1159" spans="1:5" ht="28.5" customHeight="1" x14ac:dyDescent="0.35">
      <c r="A1159" s="243">
        <v>194</v>
      </c>
      <c r="B1159" s="156" t="s">
        <v>1998</v>
      </c>
      <c r="C1159" s="157" t="s">
        <v>5</v>
      </c>
      <c r="D1159" s="241"/>
      <c r="E1159" s="166"/>
    </row>
    <row r="1160" spans="1:5" ht="28.5" customHeight="1" x14ac:dyDescent="0.35">
      <c r="A1160" s="243" t="s">
        <v>1922</v>
      </c>
      <c r="B1160" s="156" t="s">
        <v>1386</v>
      </c>
      <c r="C1160" s="157" t="s">
        <v>3</v>
      </c>
      <c r="D1160" s="241"/>
      <c r="E1160" s="166"/>
    </row>
    <row r="1161" spans="1:5" ht="28.5" customHeight="1" x14ac:dyDescent="0.35">
      <c r="A1161" s="243" t="s">
        <v>3</v>
      </c>
      <c r="B1161" s="163" t="s">
        <v>584</v>
      </c>
      <c r="C1161" s="157" t="s">
        <v>7</v>
      </c>
      <c r="D1161" s="241">
        <v>110</v>
      </c>
      <c r="E1161" s="166"/>
    </row>
    <row r="1162" spans="1:5" ht="28.5" customHeight="1" x14ac:dyDescent="0.35">
      <c r="A1162" s="243" t="s">
        <v>3</v>
      </c>
      <c r="B1162" s="163" t="s">
        <v>585</v>
      </c>
      <c r="C1162" s="157" t="s">
        <v>3</v>
      </c>
      <c r="D1162" s="241">
        <v>85</v>
      </c>
      <c r="E1162" s="166"/>
    </row>
    <row r="1163" spans="1:5" ht="28.5" customHeight="1" x14ac:dyDescent="0.35">
      <c r="A1163" s="243" t="s">
        <v>3</v>
      </c>
      <c r="B1163" s="163" t="s">
        <v>586</v>
      </c>
      <c r="C1163" s="157" t="s">
        <v>7</v>
      </c>
      <c r="D1163" s="241">
        <v>45</v>
      </c>
      <c r="E1163" s="166"/>
    </row>
    <row r="1164" spans="1:5" ht="28.5" customHeight="1" x14ac:dyDescent="0.35">
      <c r="A1164" s="243" t="s">
        <v>3</v>
      </c>
      <c r="B1164" s="163" t="s">
        <v>587</v>
      </c>
      <c r="C1164" s="157" t="s">
        <v>7</v>
      </c>
      <c r="D1164" s="241">
        <v>6</v>
      </c>
      <c r="E1164" s="166"/>
    </row>
    <row r="1165" spans="1:5" ht="28.5" customHeight="1" x14ac:dyDescent="0.35">
      <c r="A1165" s="243" t="s">
        <v>3</v>
      </c>
      <c r="B1165" s="163" t="s">
        <v>588</v>
      </c>
      <c r="C1165" s="157" t="s">
        <v>7</v>
      </c>
      <c r="D1165" s="241">
        <v>2</v>
      </c>
      <c r="E1165" s="166"/>
    </row>
    <row r="1166" spans="1:5" ht="28.5" customHeight="1" x14ac:dyDescent="0.35">
      <c r="A1166" s="243" t="s">
        <v>3</v>
      </c>
      <c r="B1166" s="163" t="s">
        <v>1999</v>
      </c>
      <c r="C1166" s="157" t="s">
        <v>7</v>
      </c>
      <c r="D1166" s="241">
        <v>75</v>
      </c>
      <c r="E1166" s="154"/>
    </row>
    <row r="1167" spans="1:5" ht="28.5" customHeight="1" x14ac:dyDescent="0.35">
      <c r="A1167" s="243" t="s">
        <v>3</v>
      </c>
      <c r="B1167" s="163" t="s">
        <v>2000</v>
      </c>
      <c r="C1167" s="172" t="s">
        <v>7</v>
      </c>
      <c r="D1167" s="248">
        <v>32</v>
      </c>
      <c r="E1167" s="166"/>
    </row>
    <row r="1168" spans="1:5" ht="28.5" customHeight="1" x14ac:dyDescent="0.35">
      <c r="A1168" s="243" t="s">
        <v>1923</v>
      </c>
      <c r="B1168" s="156" t="s">
        <v>2001</v>
      </c>
      <c r="C1168" s="157" t="s">
        <v>3</v>
      </c>
      <c r="D1168" s="241"/>
      <c r="E1168" s="154"/>
    </row>
    <row r="1169" spans="1:5" ht="28.5" customHeight="1" x14ac:dyDescent="0.35">
      <c r="A1169" s="243" t="s">
        <v>3</v>
      </c>
      <c r="B1169" s="163" t="s">
        <v>2002</v>
      </c>
      <c r="C1169" s="157" t="s">
        <v>7</v>
      </c>
      <c r="D1169" s="241">
        <v>185</v>
      </c>
      <c r="E1169" s="166"/>
    </row>
    <row r="1170" spans="1:5" ht="28.5" customHeight="1" x14ac:dyDescent="0.35">
      <c r="A1170" s="243" t="s">
        <v>3</v>
      </c>
      <c r="B1170" s="163" t="s">
        <v>589</v>
      </c>
      <c r="C1170" s="157" t="s">
        <v>7</v>
      </c>
      <c r="D1170" s="241">
        <v>85</v>
      </c>
      <c r="E1170" s="166"/>
    </row>
    <row r="1171" spans="1:5" ht="28.5" customHeight="1" x14ac:dyDescent="0.35">
      <c r="A1171" s="243" t="s">
        <v>3</v>
      </c>
      <c r="B1171" s="163" t="s">
        <v>590</v>
      </c>
      <c r="C1171" s="157" t="s">
        <v>7</v>
      </c>
      <c r="D1171" s="241">
        <v>65</v>
      </c>
      <c r="E1171" s="166"/>
    </row>
    <row r="1172" spans="1:5" ht="28.5" customHeight="1" x14ac:dyDescent="0.35">
      <c r="A1172" s="243" t="s">
        <v>3</v>
      </c>
      <c r="B1172" s="163" t="s">
        <v>591</v>
      </c>
      <c r="C1172" s="157" t="s">
        <v>7</v>
      </c>
      <c r="D1172" s="241"/>
      <c r="E1172" s="166"/>
    </row>
    <row r="1173" spans="1:5" ht="28.5" customHeight="1" x14ac:dyDescent="0.35">
      <c r="A1173" s="243" t="s">
        <v>3</v>
      </c>
      <c r="B1173" s="163" t="s">
        <v>592</v>
      </c>
      <c r="C1173" s="157" t="s">
        <v>7</v>
      </c>
      <c r="D1173" s="241">
        <v>110</v>
      </c>
      <c r="E1173" s="166"/>
    </row>
    <row r="1174" spans="1:5" ht="28.5" customHeight="1" x14ac:dyDescent="0.35">
      <c r="A1174" s="243" t="s">
        <v>3</v>
      </c>
      <c r="B1174" s="163" t="s">
        <v>593</v>
      </c>
      <c r="C1174" s="157" t="s">
        <v>7</v>
      </c>
      <c r="D1174" s="241">
        <v>220</v>
      </c>
      <c r="E1174" s="166"/>
    </row>
    <row r="1175" spans="1:5" ht="28.5" customHeight="1" x14ac:dyDescent="0.35">
      <c r="A1175" s="243" t="s">
        <v>3</v>
      </c>
      <c r="B1175" s="163" t="s">
        <v>594</v>
      </c>
      <c r="C1175" s="157" t="s">
        <v>7</v>
      </c>
      <c r="D1175" s="241">
        <v>215</v>
      </c>
      <c r="E1175" s="154"/>
    </row>
    <row r="1176" spans="1:5" ht="28.5" customHeight="1" x14ac:dyDescent="0.35">
      <c r="A1176" s="243" t="s">
        <v>1924</v>
      </c>
      <c r="B1176" s="156" t="s">
        <v>2003</v>
      </c>
      <c r="C1176" s="157" t="s">
        <v>3</v>
      </c>
      <c r="D1176" s="241"/>
      <c r="E1176" s="166"/>
    </row>
    <row r="1177" spans="1:5" ht="28.5" customHeight="1" x14ac:dyDescent="0.35">
      <c r="A1177" s="243" t="s">
        <v>3</v>
      </c>
      <c r="B1177" s="163" t="s">
        <v>2004</v>
      </c>
      <c r="C1177" s="157" t="s">
        <v>7</v>
      </c>
      <c r="D1177" s="241">
        <v>120</v>
      </c>
      <c r="E1177" s="166"/>
    </row>
    <row r="1178" spans="1:5" ht="28.5" customHeight="1" x14ac:dyDescent="0.35">
      <c r="A1178" s="243" t="s">
        <v>3</v>
      </c>
      <c r="B1178" s="163" t="s">
        <v>595</v>
      </c>
      <c r="C1178" s="157" t="s">
        <v>7</v>
      </c>
      <c r="D1178" s="241">
        <v>325</v>
      </c>
      <c r="E1178" s="166"/>
    </row>
    <row r="1179" spans="1:5" ht="28.5" customHeight="1" x14ac:dyDescent="0.35">
      <c r="A1179" s="243" t="s">
        <v>3</v>
      </c>
      <c r="B1179" s="163" t="s">
        <v>596</v>
      </c>
      <c r="C1179" s="157" t="s">
        <v>7</v>
      </c>
      <c r="D1179" s="241">
        <v>380</v>
      </c>
      <c r="E1179" s="166"/>
    </row>
    <row r="1180" spans="1:5" ht="28.5" customHeight="1" x14ac:dyDescent="0.35">
      <c r="A1180" s="243" t="s">
        <v>1925</v>
      </c>
      <c r="B1180" s="156" t="s">
        <v>2005</v>
      </c>
      <c r="C1180" s="157" t="s">
        <v>3</v>
      </c>
      <c r="D1180" s="241"/>
      <c r="E1180" s="166"/>
    </row>
    <row r="1181" spans="1:5" ht="28.5" customHeight="1" x14ac:dyDescent="0.35">
      <c r="A1181" s="243" t="s">
        <v>3</v>
      </c>
      <c r="B1181" s="163" t="s">
        <v>2006</v>
      </c>
      <c r="C1181" s="157" t="s">
        <v>7</v>
      </c>
      <c r="D1181" s="241">
        <v>650</v>
      </c>
      <c r="E1181" s="272"/>
    </row>
    <row r="1182" spans="1:5" ht="28.5" customHeight="1" x14ac:dyDescent="0.35">
      <c r="A1182" s="243" t="s">
        <v>3</v>
      </c>
      <c r="B1182" s="163" t="s">
        <v>597</v>
      </c>
      <c r="C1182" s="157" t="s">
        <v>7</v>
      </c>
      <c r="D1182" s="241">
        <v>435</v>
      </c>
      <c r="E1182" s="272"/>
    </row>
    <row r="1183" spans="1:5" ht="28.5" customHeight="1" x14ac:dyDescent="0.35">
      <c r="A1183" s="243" t="s">
        <v>1926</v>
      </c>
      <c r="B1183" s="156" t="s">
        <v>2007</v>
      </c>
      <c r="C1183" s="157" t="s">
        <v>3</v>
      </c>
      <c r="D1183" s="241"/>
      <c r="E1183" s="272"/>
    </row>
    <row r="1184" spans="1:5" ht="28.5" customHeight="1" x14ac:dyDescent="0.35">
      <c r="A1184" s="243" t="s">
        <v>3</v>
      </c>
      <c r="B1184" s="163" t="s">
        <v>2008</v>
      </c>
      <c r="C1184" s="157" t="s">
        <v>7</v>
      </c>
      <c r="D1184" s="241">
        <v>200</v>
      </c>
      <c r="E1184" s="272"/>
    </row>
    <row r="1185" spans="1:5" ht="28.5" customHeight="1" x14ac:dyDescent="0.35">
      <c r="A1185" s="243" t="s">
        <v>3</v>
      </c>
      <c r="B1185" s="163" t="s">
        <v>598</v>
      </c>
      <c r="C1185" s="157" t="s">
        <v>7</v>
      </c>
      <c r="D1185" s="241">
        <v>435</v>
      </c>
      <c r="E1185" s="272"/>
    </row>
    <row r="1186" spans="1:5" ht="28.5" customHeight="1" x14ac:dyDescent="0.35">
      <c r="A1186" s="243" t="s">
        <v>3</v>
      </c>
      <c r="B1186" s="163" t="s">
        <v>599</v>
      </c>
      <c r="C1186" s="157" t="s">
        <v>7</v>
      </c>
      <c r="D1186" s="241">
        <v>600</v>
      </c>
      <c r="E1186" s="272"/>
    </row>
    <row r="1187" spans="1:5" ht="28.5" customHeight="1" x14ac:dyDescent="0.35">
      <c r="A1187" s="243" t="s">
        <v>3</v>
      </c>
      <c r="B1187" s="163" t="s">
        <v>600</v>
      </c>
      <c r="C1187" s="157" t="s">
        <v>7</v>
      </c>
      <c r="D1187" s="241">
        <v>85</v>
      </c>
      <c r="E1187" s="272"/>
    </row>
    <row r="1188" spans="1:5" ht="28.5" customHeight="1" x14ac:dyDescent="0.35">
      <c r="A1188" s="243" t="s">
        <v>3</v>
      </c>
      <c r="B1188" s="163" t="s">
        <v>601</v>
      </c>
      <c r="C1188" s="157" t="s">
        <v>7</v>
      </c>
      <c r="D1188" s="241">
        <v>435</v>
      </c>
      <c r="E1188" s="272"/>
    </row>
    <row r="1189" spans="1:5" ht="28.5" customHeight="1" x14ac:dyDescent="0.35">
      <c r="A1189" s="243" t="s">
        <v>3</v>
      </c>
      <c r="B1189" s="163" t="s">
        <v>602</v>
      </c>
      <c r="C1189" s="157" t="s">
        <v>7</v>
      </c>
      <c r="D1189" s="241">
        <v>600</v>
      </c>
      <c r="E1189" s="272"/>
    </row>
    <row r="1190" spans="1:5" ht="28.5" customHeight="1" x14ac:dyDescent="0.35">
      <c r="A1190" s="243" t="s">
        <v>1927</v>
      </c>
      <c r="B1190" s="156" t="s">
        <v>2009</v>
      </c>
      <c r="C1190" s="157" t="s">
        <v>3</v>
      </c>
      <c r="D1190" s="241"/>
      <c r="E1190" s="272"/>
    </row>
    <row r="1191" spans="1:5" ht="28.5" customHeight="1" x14ac:dyDescent="0.35">
      <c r="A1191" s="243" t="s">
        <v>3</v>
      </c>
      <c r="B1191" s="163" t="s">
        <v>2010</v>
      </c>
      <c r="C1191" s="157" t="s">
        <v>7</v>
      </c>
      <c r="D1191" s="241">
        <v>435</v>
      </c>
      <c r="E1191" s="272"/>
    </row>
    <row r="1192" spans="1:5" ht="28.5" customHeight="1" x14ac:dyDescent="0.35">
      <c r="A1192" s="243" t="s">
        <v>3</v>
      </c>
      <c r="B1192" s="163" t="s">
        <v>603</v>
      </c>
      <c r="C1192" s="157" t="s">
        <v>7</v>
      </c>
      <c r="D1192" s="241">
        <v>270</v>
      </c>
      <c r="E1192" s="272"/>
    </row>
    <row r="1193" spans="1:5" ht="28.5" customHeight="1" x14ac:dyDescent="0.35">
      <c r="A1193" s="243" t="s">
        <v>1928</v>
      </c>
      <c r="B1193" s="156" t="s">
        <v>2011</v>
      </c>
      <c r="C1193" s="157" t="s">
        <v>3</v>
      </c>
      <c r="D1193" s="241"/>
      <c r="E1193" s="166"/>
    </row>
    <row r="1194" spans="1:5" ht="28.5" customHeight="1" x14ac:dyDescent="0.35">
      <c r="A1194" s="243" t="s">
        <v>3</v>
      </c>
      <c r="B1194" s="163" t="s">
        <v>2012</v>
      </c>
      <c r="C1194" s="157" t="s">
        <v>7</v>
      </c>
      <c r="D1194" s="241">
        <v>130</v>
      </c>
      <c r="E1194" s="166"/>
    </row>
    <row r="1195" spans="1:5" ht="28.5" customHeight="1" x14ac:dyDescent="0.35">
      <c r="A1195" s="243" t="s">
        <v>3</v>
      </c>
      <c r="B1195" s="163" t="s">
        <v>604</v>
      </c>
      <c r="C1195" s="157" t="s">
        <v>7</v>
      </c>
      <c r="D1195" s="241">
        <v>185</v>
      </c>
      <c r="E1195" s="166"/>
    </row>
    <row r="1196" spans="1:5" ht="28.5" customHeight="1" x14ac:dyDescent="0.35">
      <c r="A1196" s="243" t="s">
        <v>3</v>
      </c>
      <c r="B1196" s="163" t="s">
        <v>605</v>
      </c>
      <c r="C1196" s="157" t="s">
        <v>7</v>
      </c>
      <c r="D1196" s="241">
        <v>275</v>
      </c>
      <c r="E1196" s="166"/>
    </row>
    <row r="1197" spans="1:5" ht="28.5" customHeight="1" x14ac:dyDescent="0.35">
      <c r="A1197" s="243" t="s">
        <v>3</v>
      </c>
      <c r="B1197" s="163" t="s">
        <v>606</v>
      </c>
      <c r="C1197" s="157" t="s">
        <v>7</v>
      </c>
      <c r="D1197" s="241">
        <v>600</v>
      </c>
      <c r="E1197" s="166"/>
    </row>
    <row r="1198" spans="1:5" ht="28.5" customHeight="1" x14ac:dyDescent="0.35">
      <c r="A1198" s="243" t="s">
        <v>3</v>
      </c>
      <c r="B1198" s="163" t="s">
        <v>607</v>
      </c>
      <c r="C1198" s="157" t="s">
        <v>7</v>
      </c>
      <c r="D1198" s="241">
        <v>435</v>
      </c>
      <c r="E1198" s="166"/>
    </row>
    <row r="1199" spans="1:5" ht="28.5" customHeight="1" x14ac:dyDescent="0.35">
      <c r="A1199" s="243"/>
      <c r="B1199" s="163" t="s">
        <v>608</v>
      </c>
      <c r="C1199" s="157" t="s">
        <v>7</v>
      </c>
      <c r="D1199" s="241">
        <v>110</v>
      </c>
      <c r="E1199" s="166"/>
    </row>
    <row r="1200" spans="1:5" ht="28.5" customHeight="1" x14ac:dyDescent="0.35">
      <c r="A1200" s="243"/>
      <c r="B1200" s="163" t="s">
        <v>609</v>
      </c>
      <c r="C1200" s="157" t="s">
        <v>7</v>
      </c>
      <c r="D1200" s="241">
        <v>110</v>
      </c>
      <c r="E1200" s="166"/>
    </row>
    <row r="1201" spans="1:5" ht="28.5" customHeight="1" x14ac:dyDescent="0.35">
      <c r="A1201" s="243"/>
      <c r="B1201" s="163" t="s">
        <v>610</v>
      </c>
      <c r="C1201" s="157" t="s">
        <v>7</v>
      </c>
      <c r="D1201" s="241">
        <v>275</v>
      </c>
      <c r="E1201" s="166"/>
    </row>
    <row r="1202" spans="1:5" ht="28.5" customHeight="1" x14ac:dyDescent="0.35">
      <c r="A1202" s="243" t="s">
        <v>3</v>
      </c>
      <c r="B1202" s="163" t="s">
        <v>611</v>
      </c>
      <c r="C1202" s="157" t="s">
        <v>7</v>
      </c>
      <c r="D1202" s="241">
        <v>980</v>
      </c>
      <c r="E1202" s="166"/>
    </row>
    <row r="1203" spans="1:5" ht="28.5" customHeight="1" x14ac:dyDescent="0.35">
      <c r="A1203" s="243" t="s">
        <v>3</v>
      </c>
      <c r="B1203" s="163" t="s">
        <v>612</v>
      </c>
      <c r="C1203" s="157" t="s">
        <v>7</v>
      </c>
      <c r="D1203" s="241">
        <v>220</v>
      </c>
      <c r="E1203" s="166"/>
    </row>
    <row r="1204" spans="1:5" ht="28.5" customHeight="1" x14ac:dyDescent="0.35">
      <c r="A1204" s="243"/>
      <c r="B1204" s="163" t="s">
        <v>613</v>
      </c>
      <c r="C1204" s="157" t="s">
        <v>7</v>
      </c>
      <c r="D1204" s="241">
        <v>275</v>
      </c>
      <c r="E1204" s="166"/>
    </row>
    <row r="1205" spans="1:5" ht="28.5" customHeight="1" x14ac:dyDescent="0.35">
      <c r="A1205" s="243" t="s">
        <v>3</v>
      </c>
      <c r="B1205" s="163" t="s">
        <v>614</v>
      </c>
      <c r="C1205" s="157" t="s">
        <v>7</v>
      </c>
      <c r="D1205" s="241">
        <v>220</v>
      </c>
      <c r="E1205" s="166"/>
    </row>
    <row r="1206" spans="1:5" ht="28.5" customHeight="1" x14ac:dyDescent="0.35">
      <c r="A1206" s="243"/>
      <c r="B1206" s="163" t="s">
        <v>615</v>
      </c>
      <c r="C1206" s="157" t="s">
        <v>7</v>
      </c>
      <c r="D1206" s="241">
        <v>220</v>
      </c>
      <c r="E1206" s="166"/>
    </row>
    <row r="1207" spans="1:5" ht="28.5" customHeight="1" x14ac:dyDescent="0.35">
      <c r="A1207" s="243"/>
      <c r="B1207" s="163" t="s">
        <v>616</v>
      </c>
      <c r="C1207" s="157" t="s">
        <v>7</v>
      </c>
      <c r="D1207" s="241">
        <v>110</v>
      </c>
      <c r="E1207" s="166"/>
    </row>
    <row r="1208" spans="1:5" ht="28.5" customHeight="1" x14ac:dyDescent="0.35">
      <c r="A1208" s="243"/>
      <c r="B1208" s="163" t="s">
        <v>617</v>
      </c>
      <c r="C1208" s="157" t="s">
        <v>7</v>
      </c>
      <c r="D1208" s="241">
        <v>110</v>
      </c>
      <c r="E1208" s="166"/>
    </row>
    <row r="1209" spans="1:5" ht="28.5" customHeight="1" x14ac:dyDescent="0.35">
      <c r="A1209" s="243"/>
      <c r="B1209" s="163" t="s">
        <v>618</v>
      </c>
      <c r="C1209" s="157" t="s">
        <v>7</v>
      </c>
      <c r="D1209" s="241">
        <v>110</v>
      </c>
      <c r="E1209" s="166"/>
    </row>
    <row r="1210" spans="1:5" ht="28.5" customHeight="1" x14ac:dyDescent="0.35">
      <c r="A1210" s="243"/>
      <c r="B1210" s="163" t="s">
        <v>619</v>
      </c>
      <c r="C1210" s="157" t="s">
        <v>7</v>
      </c>
      <c r="D1210" s="241">
        <v>110</v>
      </c>
      <c r="E1210" s="166"/>
    </row>
    <row r="1211" spans="1:5" ht="28.5" customHeight="1" x14ac:dyDescent="0.35">
      <c r="A1211" s="243"/>
      <c r="B1211" s="163" t="s">
        <v>620</v>
      </c>
      <c r="C1211" s="157" t="s">
        <v>7</v>
      </c>
      <c r="D1211" s="241">
        <v>110</v>
      </c>
      <c r="E1211" s="166"/>
    </row>
    <row r="1212" spans="1:5" ht="28.5" customHeight="1" x14ac:dyDescent="0.35">
      <c r="A1212" s="243"/>
      <c r="B1212" s="163" t="s">
        <v>621</v>
      </c>
      <c r="C1212" s="157" t="s">
        <v>7</v>
      </c>
      <c r="D1212" s="241">
        <v>110</v>
      </c>
    </row>
    <row r="1213" spans="1:5" ht="28.5" customHeight="1" x14ac:dyDescent="0.35">
      <c r="A1213" s="243"/>
      <c r="B1213" s="163" t="s">
        <v>622</v>
      </c>
      <c r="C1213" s="157" t="s">
        <v>7</v>
      </c>
      <c r="D1213" s="241">
        <v>110</v>
      </c>
    </row>
    <row r="1214" spans="1:5" ht="28.5" customHeight="1" x14ac:dyDescent="0.35">
      <c r="A1214" s="243"/>
      <c r="B1214" s="156" t="s">
        <v>2013</v>
      </c>
      <c r="C1214" s="157" t="s">
        <v>3</v>
      </c>
      <c r="D1214" s="241"/>
    </row>
    <row r="1215" spans="1:5" ht="28.5" customHeight="1" x14ac:dyDescent="0.35">
      <c r="A1215" s="243"/>
      <c r="B1215" s="163" t="s">
        <v>2014</v>
      </c>
      <c r="C1215" s="157" t="s">
        <v>7</v>
      </c>
      <c r="D1215" s="241">
        <v>115</v>
      </c>
    </row>
    <row r="1216" spans="1:5" ht="28.5" customHeight="1" x14ac:dyDescent="0.35">
      <c r="A1216" s="243" t="s">
        <v>3</v>
      </c>
      <c r="B1216" s="163" t="s">
        <v>623</v>
      </c>
      <c r="C1216" s="157" t="s">
        <v>7</v>
      </c>
      <c r="D1216" s="241">
        <v>80</v>
      </c>
    </row>
    <row r="1217" spans="1:5" ht="28.5" customHeight="1" x14ac:dyDescent="0.35">
      <c r="A1217" s="243" t="s">
        <v>3</v>
      </c>
      <c r="B1217" s="163" t="s">
        <v>624</v>
      </c>
      <c r="C1217" s="157" t="s">
        <v>7</v>
      </c>
      <c r="D1217" s="241">
        <v>75</v>
      </c>
    </row>
    <row r="1218" spans="1:5" ht="28.5" customHeight="1" x14ac:dyDescent="0.35">
      <c r="A1218" s="243" t="s">
        <v>3</v>
      </c>
      <c r="B1218" s="163" t="s">
        <v>625</v>
      </c>
      <c r="C1218" s="157" t="s">
        <v>7</v>
      </c>
      <c r="D1218" s="241">
        <v>220</v>
      </c>
    </row>
    <row r="1219" spans="1:5" ht="28.5" customHeight="1" x14ac:dyDescent="0.35">
      <c r="A1219" s="243"/>
      <c r="B1219" s="163" t="s">
        <v>626</v>
      </c>
      <c r="C1219" s="157" t="s">
        <v>7</v>
      </c>
      <c r="D1219" s="241">
        <v>55</v>
      </c>
    </row>
    <row r="1220" spans="1:5" ht="28.5" customHeight="1" x14ac:dyDescent="0.35">
      <c r="A1220" s="243" t="s">
        <v>1929</v>
      </c>
      <c r="B1220" s="156" t="s">
        <v>1406</v>
      </c>
      <c r="C1220" s="157"/>
      <c r="D1220" s="241"/>
    </row>
    <row r="1221" spans="1:5" ht="28.5" customHeight="1" x14ac:dyDescent="0.35">
      <c r="A1221" s="243"/>
      <c r="B1221" s="163" t="s">
        <v>1405</v>
      </c>
      <c r="C1221" s="157"/>
      <c r="D1221" s="241">
        <v>5500</v>
      </c>
      <c r="E1221" s="273"/>
    </row>
    <row r="1222" spans="1:5" ht="28.5" customHeight="1" x14ac:dyDescent="0.35">
      <c r="A1222" s="243"/>
      <c r="B1222" s="163" t="s">
        <v>1407</v>
      </c>
      <c r="C1222" s="157"/>
      <c r="D1222" s="241">
        <v>4400</v>
      </c>
      <c r="E1222" s="273"/>
    </row>
    <row r="1223" spans="1:5" ht="28.5" customHeight="1" x14ac:dyDescent="0.35">
      <c r="A1223" s="243" t="s">
        <v>1182</v>
      </c>
      <c r="B1223" s="156" t="s">
        <v>1408</v>
      </c>
      <c r="C1223" s="157"/>
      <c r="D1223" s="241"/>
      <c r="E1223" s="273"/>
    </row>
    <row r="1224" spans="1:5" ht="28.5" customHeight="1" x14ac:dyDescent="0.35">
      <c r="A1224" s="243"/>
      <c r="B1224" s="163" t="s">
        <v>1409</v>
      </c>
      <c r="C1224" s="157"/>
      <c r="D1224" s="241">
        <v>5500</v>
      </c>
      <c r="E1224" s="273"/>
    </row>
    <row r="1225" spans="1:5" ht="28.5" customHeight="1" x14ac:dyDescent="0.35">
      <c r="A1225" s="243" t="s">
        <v>1930</v>
      </c>
      <c r="B1225" s="156" t="s">
        <v>1410</v>
      </c>
      <c r="C1225" s="157"/>
      <c r="D1225" s="241"/>
      <c r="E1225" s="273"/>
    </row>
    <row r="1226" spans="1:5" ht="28.5" customHeight="1" x14ac:dyDescent="0.35">
      <c r="A1226" s="243"/>
      <c r="B1226" s="163" t="s">
        <v>1411</v>
      </c>
      <c r="C1226" s="157"/>
      <c r="D1226" s="241">
        <v>6560</v>
      </c>
      <c r="E1226" s="273"/>
    </row>
    <row r="1227" spans="1:5" ht="28.5" customHeight="1" x14ac:dyDescent="0.35">
      <c r="A1227" s="243"/>
      <c r="B1227" s="163" t="s">
        <v>1412</v>
      </c>
      <c r="C1227" s="157"/>
      <c r="D1227" s="241">
        <v>5450</v>
      </c>
      <c r="E1227" s="273"/>
    </row>
    <row r="1228" spans="1:5" ht="28.5" customHeight="1" x14ac:dyDescent="0.35">
      <c r="A1228" s="243"/>
      <c r="B1228" s="163" t="s">
        <v>1413</v>
      </c>
      <c r="C1228" s="157"/>
      <c r="D1228" s="241">
        <v>4360</v>
      </c>
      <c r="E1228" s="273"/>
    </row>
    <row r="1229" spans="1:5" ht="28.5" customHeight="1" x14ac:dyDescent="0.35">
      <c r="A1229" s="243"/>
      <c r="B1229" s="163" t="s">
        <v>1554</v>
      </c>
      <c r="C1229" s="157"/>
      <c r="D1229" s="241">
        <v>12000</v>
      </c>
      <c r="E1229" s="273"/>
    </row>
    <row r="1230" spans="1:5" ht="28.5" customHeight="1" x14ac:dyDescent="0.35">
      <c r="A1230" s="243"/>
      <c r="B1230" s="163" t="s">
        <v>1414</v>
      </c>
      <c r="C1230" s="157"/>
      <c r="D1230" s="241">
        <v>400</v>
      </c>
      <c r="E1230" s="273"/>
    </row>
    <row r="1231" spans="1:5" ht="28.5" customHeight="1" x14ac:dyDescent="0.35">
      <c r="A1231" s="243" t="s">
        <v>1931</v>
      </c>
      <c r="B1231" s="173" t="s">
        <v>1567</v>
      </c>
      <c r="C1231" s="157"/>
      <c r="D1231" s="241">
        <v>5450</v>
      </c>
      <c r="E1231" s="273"/>
    </row>
    <row r="1232" spans="1:5" ht="35.25" customHeight="1" x14ac:dyDescent="0.35">
      <c r="A1232" s="243">
        <v>195</v>
      </c>
      <c r="B1232" s="192" t="s">
        <v>1321</v>
      </c>
      <c r="C1232" s="193"/>
      <c r="D1232" s="257"/>
    </row>
    <row r="1233" spans="1:4" ht="28.5" customHeight="1" x14ac:dyDescent="0.35">
      <c r="A1233" s="243"/>
      <c r="B1233" s="192" t="s">
        <v>1566</v>
      </c>
      <c r="C1233" s="193"/>
      <c r="D1233" s="249">
        <v>10</v>
      </c>
    </row>
    <row r="1234" spans="1:4" ht="28.5" customHeight="1" x14ac:dyDescent="0.35">
      <c r="A1234" s="243"/>
      <c r="B1234" s="194" t="s">
        <v>1322</v>
      </c>
      <c r="C1234" s="195"/>
      <c r="D1234" s="249">
        <v>220</v>
      </c>
    </row>
    <row r="1235" spans="1:4" ht="28.5" customHeight="1" x14ac:dyDescent="0.35">
      <c r="A1235" s="243"/>
      <c r="B1235" s="194" t="s">
        <v>1323</v>
      </c>
      <c r="C1235" s="195"/>
      <c r="D1235" s="249">
        <v>165</v>
      </c>
    </row>
    <row r="1236" spans="1:4" ht="28.5" customHeight="1" x14ac:dyDescent="0.35">
      <c r="A1236" s="243"/>
      <c r="B1236" s="194" t="s">
        <v>1324</v>
      </c>
      <c r="C1236" s="195"/>
      <c r="D1236" s="249">
        <v>22</v>
      </c>
    </row>
    <row r="1237" spans="1:4" ht="28.5" customHeight="1" x14ac:dyDescent="0.35">
      <c r="A1237" s="243"/>
      <c r="B1237" s="194" t="s">
        <v>1325</v>
      </c>
      <c r="C1237" s="195"/>
      <c r="D1237" s="249">
        <v>75</v>
      </c>
    </row>
    <row r="1238" spans="1:4" ht="28.5" customHeight="1" x14ac:dyDescent="0.35">
      <c r="A1238" s="243"/>
      <c r="B1238" s="194" t="s">
        <v>1326</v>
      </c>
      <c r="C1238" s="195"/>
      <c r="D1238" s="249">
        <v>175</v>
      </c>
    </row>
    <row r="1239" spans="1:4" ht="28.5" customHeight="1" x14ac:dyDescent="0.35">
      <c r="A1239" s="243"/>
      <c r="B1239" s="192" t="s">
        <v>911</v>
      </c>
      <c r="C1239" s="195"/>
      <c r="D1239" s="249">
        <v>0</v>
      </c>
    </row>
    <row r="1240" spans="1:4" ht="28.5" customHeight="1" x14ac:dyDescent="0.35">
      <c r="A1240" s="243"/>
      <c r="B1240" s="194" t="s">
        <v>1327</v>
      </c>
      <c r="C1240" s="195"/>
      <c r="D1240" s="249">
        <v>87</v>
      </c>
    </row>
    <row r="1241" spans="1:4" ht="31" x14ac:dyDescent="0.35">
      <c r="A1241" s="243"/>
      <c r="B1241" s="194" t="s">
        <v>1328</v>
      </c>
      <c r="C1241" s="195"/>
      <c r="D1241" s="249">
        <v>60</v>
      </c>
    </row>
    <row r="1242" spans="1:4" ht="31" x14ac:dyDescent="0.35">
      <c r="A1242" s="243"/>
      <c r="B1242" s="194" t="s">
        <v>1329</v>
      </c>
      <c r="C1242" s="195"/>
      <c r="D1242" s="249">
        <v>45</v>
      </c>
    </row>
    <row r="1243" spans="1:4" ht="28.5" customHeight="1" x14ac:dyDescent="0.35">
      <c r="A1243" s="243"/>
      <c r="B1243" s="194" t="s">
        <v>1330</v>
      </c>
      <c r="C1243" s="195"/>
      <c r="D1243" s="249">
        <v>35</v>
      </c>
    </row>
    <row r="1244" spans="1:4" ht="28.5" customHeight="1" x14ac:dyDescent="0.35">
      <c r="A1244" s="243"/>
      <c r="B1244" s="192" t="s">
        <v>1331</v>
      </c>
      <c r="C1244" s="195"/>
      <c r="D1244" s="249">
        <v>0</v>
      </c>
    </row>
    <row r="1245" spans="1:4" ht="28.5" customHeight="1" x14ac:dyDescent="0.35">
      <c r="A1245" s="243"/>
      <c r="B1245" s="194" t="s">
        <v>1332</v>
      </c>
      <c r="C1245" s="195"/>
      <c r="D1245" s="249">
        <v>28</v>
      </c>
    </row>
    <row r="1246" spans="1:4" ht="28.5" customHeight="1" x14ac:dyDescent="0.35">
      <c r="A1246" s="243"/>
      <c r="B1246" s="194" t="s">
        <v>1333</v>
      </c>
      <c r="C1246" s="195"/>
      <c r="D1246" s="249">
        <v>32</v>
      </c>
    </row>
    <row r="1247" spans="1:4" ht="28.5" customHeight="1" x14ac:dyDescent="0.35">
      <c r="A1247" s="243"/>
      <c r="B1247" s="192" t="s">
        <v>1334</v>
      </c>
      <c r="C1247" s="195"/>
      <c r="D1247" s="249">
        <v>0</v>
      </c>
    </row>
    <row r="1248" spans="1:4" ht="28.5" customHeight="1" x14ac:dyDescent="0.35">
      <c r="A1248" s="243"/>
      <c r="B1248" s="194" t="s">
        <v>1335</v>
      </c>
      <c r="C1248" s="195"/>
      <c r="D1248" s="249">
        <v>65</v>
      </c>
    </row>
    <row r="1249" spans="1:4" ht="28.5" customHeight="1" x14ac:dyDescent="0.35">
      <c r="A1249" s="243"/>
      <c r="B1249" s="194" t="s">
        <v>1336</v>
      </c>
      <c r="C1249" s="195"/>
      <c r="D1249" s="249">
        <v>45</v>
      </c>
    </row>
    <row r="1250" spans="1:4" ht="28.5" customHeight="1" x14ac:dyDescent="0.35">
      <c r="A1250" s="243"/>
      <c r="B1250" s="196" t="s">
        <v>1337</v>
      </c>
      <c r="C1250" s="195"/>
      <c r="D1250" s="249"/>
    </row>
    <row r="1251" spans="1:4" ht="28.5" customHeight="1" x14ac:dyDescent="0.35">
      <c r="A1251" s="243" t="s">
        <v>3</v>
      </c>
      <c r="B1251" s="194" t="s">
        <v>1338</v>
      </c>
      <c r="C1251" s="195"/>
      <c r="D1251" s="249">
        <v>70</v>
      </c>
    </row>
    <row r="1252" spans="1:4" ht="28.5" customHeight="1" x14ac:dyDescent="0.35">
      <c r="A1252" s="243" t="s">
        <v>3</v>
      </c>
      <c r="B1252" s="194" t="s">
        <v>1339</v>
      </c>
      <c r="C1252" s="195"/>
      <c r="D1252" s="249">
        <v>50</v>
      </c>
    </row>
    <row r="1253" spans="1:4" ht="28.5" customHeight="1" x14ac:dyDescent="0.35">
      <c r="A1253" s="258"/>
      <c r="B1253" s="194" t="s">
        <v>1819</v>
      </c>
      <c r="C1253" s="195"/>
      <c r="D1253" s="249">
        <v>35</v>
      </c>
    </row>
    <row r="1254" spans="1:4" ht="28.5" customHeight="1" x14ac:dyDescent="0.35">
      <c r="A1254" s="258"/>
      <c r="B1254" s="194" t="s">
        <v>1820</v>
      </c>
      <c r="C1254" s="195"/>
      <c r="D1254" s="249">
        <v>25</v>
      </c>
    </row>
    <row r="1255" spans="1:4" ht="28.5" customHeight="1" x14ac:dyDescent="0.35">
      <c r="A1255" s="258"/>
      <c r="B1255" s="194" t="s">
        <v>1821</v>
      </c>
      <c r="C1255" s="195"/>
      <c r="D1255" s="249">
        <v>22</v>
      </c>
    </row>
    <row r="1256" spans="1:4" ht="28.5" customHeight="1" x14ac:dyDescent="0.35">
      <c r="A1256" s="243"/>
      <c r="B1256" s="194" t="s">
        <v>1340</v>
      </c>
      <c r="C1256" s="195"/>
      <c r="D1256" s="249">
        <v>20</v>
      </c>
    </row>
    <row r="1257" spans="1:4" ht="28.5" customHeight="1" x14ac:dyDescent="0.35">
      <c r="A1257" s="243"/>
      <c r="B1257" s="194" t="s">
        <v>1341</v>
      </c>
      <c r="C1257" s="195"/>
      <c r="D1257" s="249">
        <v>4.5</v>
      </c>
    </row>
    <row r="1258" spans="1:4" ht="28.5" customHeight="1" x14ac:dyDescent="0.35">
      <c r="A1258" s="243"/>
      <c r="B1258" s="194" t="s">
        <v>1822</v>
      </c>
      <c r="C1258" s="195"/>
      <c r="D1258" s="249">
        <v>400</v>
      </c>
    </row>
    <row r="1259" spans="1:4" ht="28.5" customHeight="1" x14ac:dyDescent="0.35">
      <c r="A1259" s="243"/>
      <c r="B1259" s="194" t="s">
        <v>1823</v>
      </c>
      <c r="C1259" s="195"/>
      <c r="D1259" s="249">
        <v>400</v>
      </c>
    </row>
    <row r="1260" spans="1:4" ht="28.5" customHeight="1" x14ac:dyDescent="0.35">
      <c r="A1260" s="243"/>
      <c r="B1260" s="194" t="s">
        <v>1824</v>
      </c>
      <c r="C1260" s="195"/>
      <c r="D1260" s="249">
        <v>800</v>
      </c>
    </row>
    <row r="1261" spans="1:4" ht="24.75" customHeight="1" x14ac:dyDescent="0.35">
      <c r="A1261" s="243"/>
      <c r="B1261" s="194" t="s">
        <v>1817</v>
      </c>
      <c r="C1261" s="195"/>
      <c r="D1261" s="249">
        <v>20</v>
      </c>
    </row>
    <row r="1262" spans="1:4" ht="28.5" customHeight="1" x14ac:dyDescent="0.35">
      <c r="A1262" s="258"/>
      <c r="B1262" s="194" t="s">
        <v>1816</v>
      </c>
      <c r="C1262" s="195"/>
      <c r="D1262" s="249">
        <v>35</v>
      </c>
    </row>
    <row r="1263" spans="1:4" ht="28.5" customHeight="1" x14ac:dyDescent="0.35">
      <c r="A1263" s="258"/>
      <c r="B1263" s="194" t="s">
        <v>1826</v>
      </c>
      <c r="C1263" s="195"/>
      <c r="D1263" s="249">
        <v>40</v>
      </c>
    </row>
    <row r="1264" spans="1:4" ht="28.5" customHeight="1" x14ac:dyDescent="0.35">
      <c r="A1264" s="243"/>
      <c r="B1264" s="192" t="s">
        <v>1342</v>
      </c>
      <c r="C1264" s="195"/>
      <c r="D1264" s="249">
        <v>0</v>
      </c>
    </row>
    <row r="1265" spans="1:4" ht="28.5" customHeight="1" x14ac:dyDescent="0.35">
      <c r="A1265" s="243" t="s">
        <v>3</v>
      </c>
      <c r="B1265" s="194" t="s">
        <v>1343</v>
      </c>
      <c r="C1265" s="195"/>
      <c r="D1265" s="249">
        <v>80</v>
      </c>
    </row>
    <row r="1266" spans="1:4" ht="28.5" customHeight="1" x14ac:dyDescent="0.35">
      <c r="A1266" s="243"/>
      <c r="B1266" s="194" t="s">
        <v>1344</v>
      </c>
      <c r="C1266" s="195"/>
      <c r="D1266" s="249">
        <v>65</v>
      </c>
    </row>
    <row r="1267" spans="1:4" ht="28.5" customHeight="1" x14ac:dyDescent="0.35">
      <c r="A1267" s="243">
        <v>196</v>
      </c>
      <c r="B1267" s="156" t="s">
        <v>2015</v>
      </c>
      <c r="C1267" s="157" t="s">
        <v>5</v>
      </c>
      <c r="D1267" s="241"/>
    </row>
    <row r="1268" spans="1:4" ht="28.5" customHeight="1" x14ac:dyDescent="0.35">
      <c r="A1268" s="243" t="s">
        <v>3</v>
      </c>
      <c r="B1268" s="163" t="s">
        <v>2016</v>
      </c>
      <c r="C1268" s="157" t="s">
        <v>7</v>
      </c>
      <c r="D1268" s="241">
        <v>872</v>
      </c>
    </row>
    <row r="1269" spans="1:4" ht="28.5" customHeight="1" x14ac:dyDescent="0.35">
      <c r="A1269" s="243" t="s">
        <v>3</v>
      </c>
      <c r="B1269" s="163" t="s">
        <v>627</v>
      </c>
      <c r="C1269" s="157" t="s">
        <v>7</v>
      </c>
      <c r="D1269" s="241">
        <v>750</v>
      </c>
    </row>
    <row r="1270" spans="1:4" ht="28.5" customHeight="1" x14ac:dyDescent="0.35">
      <c r="A1270" s="243"/>
      <c r="B1270" s="163" t="s">
        <v>628</v>
      </c>
      <c r="C1270" s="157" t="s">
        <v>7</v>
      </c>
      <c r="D1270" s="241">
        <v>436</v>
      </c>
    </row>
    <row r="1271" spans="1:4" ht="28.5" customHeight="1" x14ac:dyDescent="0.35">
      <c r="A1271" s="243"/>
      <c r="B1271" s="163" t="s">
        <v>629</v>
      </c>
      <c r="C1271" s="157" t="s">
        <v>3</v>
      </c>
      <c r="D1271" s="241">
        <v>327</v>
      </c>
    </row>
    <row r="1272" spans="1:4" ht="28.5" customHeight="1" x14ac:dyDescent="0.35">
      <c r="A1272" s="243">
        <v>197</v>
      </c>
      <c r="B1272" s="156" t="s">
        <v>630</v>
      </c>
      <c r="C1272" s="153" t="s">
        <v>2017</v>
      </c>
      <c r="D1272" s="244"/>
    </row>
    <row r="1273" spans="1:4" x14ac:dyDescent="0.35">
      <c r="A1273" s="243" t="s">
        <v>1922</v>
      </c>
      <c r="B1273" s="156" t="s">
        <v>631</v>
      </c>
      <c r="C1273" s="153" t="s">
        <v>3</v>
      </c>
      <c r="D1273" s="244"/>
    </row>
    <row r="1274" spans="1:4" ht="28.5" customHeight="1" x14ac:dyDescent="0.35">
      <c r="A1274" s="258"/>
      <c r="B1274" s="163" t="s">
        <v>136</v>
      </c>
      <c r="C1274" s="157" t="s">
        <v>7</v>
      </c>
      <c r="D1274" s="241">
        <v>9600</v>
      </c>
    </row>
    <row r="1275" spans="1:4" ht="28.5" customHeight="1" x14ac:dyDescent="0.35">
      <c r="A1275" s="243"/>
      <c r="B1275" s="163" t="s">
        <v>49</v>
      </c>
      <c r="C1275" s="157" t="s">
        <v>7</v>
      </c>
      <c r="D1275" s="241">
        <v>8400</v>
      </c>
    </row>
    <row r="1276" spans="1:4" ht="28.5" customHeight="1" x14ac:dyDescent="0.35">
      <c r="A1276" s="243"/>
      <c r="B1276" s="163" t="s">
        <v>51</v>
      </c>
      <c r="C1276" s="157" t="s">
        <v>7</v>
      </c>
      <c r="D1276" s="241">
        <v>6000</v>
      </c>
    </row>
    <row r="1277" spans="1:4" ht="28.5" customHeight="1" x14ac:dyDescent="0.35">
      <c r="A1277" s="243" t="s">
        <v>3</v>
      </c>
      <c r="B1277" s="163" t="s">
        <v>52</v>
      </c>
      <c r="C1277" s="157" t="s">
        <v>7</v>
      </c>
      <c r="D1277" s="241">
        <v>3000</v>
      </c>
    </row>
    <row r="1278" spans="1:4" ht="28.5" customHeight="1" x14ac:dyDescent="0.35">
      <c r="A1278" s="258" t="s">
        <v>1923</v>
      </c>
      <c r="B1278" s="156" t="s">
        <v>632</v>
      </c>
      <c r="C1278" s="157" t="s">
        <v>3</v>
      </c>
      <c r="D1278" s="241"/>
    </row>
    <row r="1279" spans="1:4" ht="28.5" customHeight="1" x14ac:dyDescent="0.35">
      <c r="A1279" s="243"/>
      <c r="B1279" s="163" t="s">
        <v>633</v>
      </c>
      <c r="C1279" s="157" t="s">
        <v>7</v>
      </c>
      <c r="D1279" s="241">
        <v>2400</v>
      </c>
    </row>
    <row r="1280" spans="1:4" ht="28.5" customHeight="1" x14ac:dyDescent="0.35">
      <c r="A1280" s="246"/>
      <c r="B1280" s="163" t="s">
        <v>634</v>
      </c>
      <c r="C1280" s="157" t="s">
        <v>7</v>
      </c>
      <c r="D1280" s="241">
        <v>1100</v>
      </c>
    </row>
    <row r="1281" spans="1:4" ht="28.5" customHeight="1" x14ac:dyDescent="0.35">
      <c r="A1281" s="246"/>
      <c r="B1281" s="163" t="s">
        <v>635</v>
      </c>
      <c r="C1281" s="157" t="s">
        <v>7</v>
      </c>
      <c r="D1281" s="241">
        <v>550</v>
      </c>
    </row>
    <row r="1282" spans="1:4" ht="28.5" customHeight="1" x14ac:dyDescent="0.35">
      <c r="A1282" s="246"/>
      <c r="B1282" s="163" t="s">
        <v>636</v>
      </c>
      <c r="C1282" s="157" t="s">
        <v>7</v>
      </c>
      <c r="D1282" s="241">
        <v>185</v>
      </c>
    </row>
    <row r="1283" spans="1:4" ht="28.5" customHeight="1" x14ac:dyDescent="0.35">
      <c r="A1283" s="246">
        <v>198</v>
      </c>
      <c r="B1283" s="156" t="s">
        <v>2018</v>
      </c>
      <c r="C1283" s="157" t="s">
        <v>5</v>
      </c>
      <c r="D1283" s="241"/>
    </row>
    <row r="1284" spans="1:4" ht="28.5" customHeight="1" x14ac:dyDescent="0.35">
      <c r="A1284" s="246"/>
      <c r="B1284" s="163" t="s">
        <v>136</v>
      </c>
      <c r="C1284" s="157" t="s">
        <v>7</v>
      </c>
      <c r="D1284" s="241">
        <v>450</v>
      </c>
    </row>
    <row r="1285" spans="1:4" ht="28.5" customHeight="1" x14ac:dyDescent="0.35">
      <c r="A1285" s="246"/>
      <c r="B1285" s="163" t="s">
        <v>49</v>
      </c>
      <c r="C1285" s="157" t="s">
        <v>7</v>
      </c>
      <c r="D1285" s="241">
        <v>220</v>
      </c>
    </row>
    <row r="1286" spans="1:4" ht="28.5" customHeight="1" x14ac:dyDescent="0.35">
      <c r="A1286" s="246"/>
      <c r="B1286" s="163" t="s">
        <v>51</v>
      </c>
      <c r="C1286" s="157" t="s">
        <v>7</v>
      </c>
      <c r="D1286" s="241">
        <v>110</v>
      </c>
    </row>
    <row r="1287" spans="1:4" ht="28.5" customHeight="1" x14ac:dyDescent="0.35">
      <c r="A1287" s="246">
        <v>199</v>
      </c>
      <c r="B1287" s="156" t="s">
        <v>1387</v>
      </c>
      <c r="C1287" s="157" t="s">
        <v>5</v>
      </c>
      <c r="D1287" s="241"/>
    </row>
    <row r="1288" spans="1:4" ht="28.5" customHeight="1" x14ac:dyDescent="0.35">
      <c r="A1288" s="246"/>
      <c r="B1288" s="163" t="s">
        <v>2019</v>
      </c>
      <c r="C1288" s="157" t="s">
        <v>7</v>
      </c>
      <c r="D1288" s="241">
        <v>220</v>
      </c>
    </row>
    <row r="1289" spans="1:4" ht="28.5" customHeight="1" x14ac:dyDescent="0.35">
      <c r="A1289" s="246"/>
      <c r="B1289" s="163" t="s">
        <v>49</v>
      </c>
      <c r="C1289" s="157" t="s">
        <v>7</v>
      </c>
      <c r="D1289" s="241">
        <v>165</v>
      </c>
    </row>
    <row r="1290" spans="1:4" ht="28.5" customHeight="1" x14ac:dyDescent="0.35">
      <c r="A1290" s="246"/>
      <c r="B1290" s="163" t="s">
        <v>127</v>
      </c>
      <c r="C1290" s="157" t="s">
        <v>7</v>
      </c>
      <c r="D1290" s="241">
        <v>110</v>
      </c>
    </row>
    <row r="1291" spans="1:4" ht="28.5" customHeight="1" x14ac:dyDescent="0.35">
      <c r="A1291" s="246">
        <v>200</v>
      </c>
      <c r="B1291" s="156" t="s">
        <v>2020</v>
      </c>
      <c r="C1291" s="157" t="s">
        <v>5</v>
      </c>
      <c r="D1291" s="241"/>
    </row>
    <row r="1292" spans="1:4" ht="28.5" customHeight="1" x14ac:dyDescent="0.35">
      <c r="A1292" s="246"/>
      <c r="B1292" s="163" t="s">
        <v>2021</v>
      </c>
      <c r="C1292" s="157" t="s">
        <v>7</v>
      </c>
      <c r="D1292" s="241">
        <v>250</v>
      </c>
    </row>
    <row r="1293" spans="1:4" ht="28.5" customHeight="1" x14ac:dyDescent="0.35">
      <c r="A1293" s="246"/>
      <c r="B1293" s="163" t="s">
        <v>637</v>
      </c>
      <c r="C1293" s="157" t="s">
        <v>7</v>
      </c>
      <c r="D1293" s="241">
        <v>250</v>
      </c>
    </row>
    <row r="1294" spans="1:4" ht="28.5" customHeight="1" x14ac:dyDescent="0.35">
      <c r="A1294" s="246"/>
      <c r="B1294" s="163" t="s">
        <v>638</v>
      </c>
      <c r="C1294" s="157" t="s">
        <v>3</v>
      </c>
      <c r="D1294" s="241">
        <v>120</v>
      </c>
    </row>
    <row r="1295" spans="1:4" ht="28.5" customHeight="1" x14ac:dyDescent="0.35">
      <c r="A1295" s="246"/>
      <c r="B1295" s="163" t="s">
        <v>639</v>
      </c>
      <c r="C1295" s="157" t="s">
        <v>7</v>
      </c>
      <c r="D1295" s="241">
        <v>60</v>
      </c>
    </row>
    <row r="1296" spans="1:4" ht="28.5" customHeight="1" x14ac:dyDescent="0.35">
      <c r="A1296" s="246"/>
      <c r="B1296" s="163" t="s">
        <v>640</v>
      </c>
      <c r="C1296" s="157" t="s">
        <v>7</v>
      </c>
      <c r="D1296" s="241">
        <v>60</v>
      </c>
    </row>
    <row r="1297" spans="1:5" ht="28.5" customHeight="1" x14ac:dyDescent="0.35">
      <c r="A1297" s="246">
        <v>201</v>
      </c>
      <c r="B1297" s="156" t="s">
        <v>1818</v>
      </c>
      <c r="C1297" s="157"/>
      <c r="D1297" s="241"/>
    </row>
    <row r="1298" spans="1:5" ht="28.5" customHeight="1" x14ac:dyDescent="0.35">
      <c r="A1298" s="246"/>
      <c r="B1298" s="163" t="s">
        <v>2019</v>
      </c>
      <c r="C1298" s="157"/>
      <c r="D1298" s="241">
        <v>550</v>
      </c>
    </row>
    <row r="1299" spans="1:5" ht="28.5" customHeight="1" x14ac:dyDescent="0.35">
      <c r="A1299" s="246"/>
      <c r="B1299" s="163" t="s">
        <v>49</v>
      </c>
      <c r="C1299" s="157"/>
      <c r="D1299" s="241">
        <v>450</v>
      </c>
      <c r="E1299" s="191"/>
    </row>
    <row r="1300" spans="1:5" ht="28.5" customHeight="1" thickBot="1" x14ac:dyDescent="0.4">
      <c r="A1300" s="259"/>
      <c r="B1300" s="260" t="s">
        <v>127</v>
      </c>
      <c r="C1300" s="261"/>
      <c r="D1300" s="262">
        <v>320</v>
      </c>
    </row>
    <row r="1301" spans="1:5" ht="28.5" customHeight="1" x14ac:dyDescent="0.35">
      <c r="A1301" s="151"/>
      <c r="B1301" s="152"/>
      <c r="C1301" s="155"/>
      <c r="D1301" s="240"/>
    </row>
    <row r="1302" spans="1:5" ht="28.5" customHeight="1" x14ac:dyDescent="0.35">
      <c r="A1302" s="151"/>
      <c r="B1302" s="152"/>
      <c r="C1302" s="155"/>
      <c r="D1302" s="240"/>
    </row>
    <row r="1303" spans="1:5" ht="28.5" customHeight="1" x14ac:dyDescent="0.35">
      <c r="A1303" s="151"/>
      <c r="B1303" s="152"/>
      <c r="C1303" s="155"/>
      <c r="D1303" s="240"/>
    </row>
    <row r="1304" spans="1:5" ht="28.5" customHeight="1" x14ac:dyDescent="0.35">
      <c r="A1304" s="151"/>
      <c r="B1304" s="152"/>
      <c r="C1304" s="155"/>
      <c r="D1304" s="240"/>
    </row>
    <row r="1305" spans="1:5" ht="28.5" customHeight="1" x14ac:dyDescent="0.35">
      <c r="A1305" s="151"/>
      <c r="B1305" s="152"/>
      <c r="C1305" s="155"/>
      <c r="D1305" s="240"/>
    </row>
    <row r="1306" spans="1:5" ht="28.5" customHeight="1" x14ac:dyDescent="0.35">
      <c r="A1306" s="151"/>
      <c r="B1306" s="152"/>
      <c r="C1306" s="155"/>
      <c r="D1306" s="240"/>
    </row>
    <row r="1307" spans="1:5" ht="28.5" customHeight="1" x14ac:dyDescent="0.35">
      <c r="A1307" s="151"/>
      <c r="B1307" s="152"/>
      <c r="C1307" s="155"/>
      <c r="D1307" s="240"/>
    </row>
    <row r="1308" spans="1:5" ht="28.5" customHeight="1" x14ac:dyDescent="0.35">
      <c r="A1308" s="151"/>
      <c r="B1308" s="152"/>
      <c r="C1308" s="155"/>
      <c r="D1308" s="240"/>
    </row>
    <row r="1309" spans="1:5" ht="28.5" customHeight="1" x14ac:dyDescent="0.35">
      <c r="A1309" s="151"/>
      <c r="B1309" s="152"/>
      <c r="C1309" s="155"/>
      <c r="D1309" s="240"/>
    </row>
    <row r="1310" spans="1:5" ht="28.5" customHeight="1" x14ac:dyDescent="0.35">
      <c r="A1310" s="151"/>
      <c r="B1310" s="152"/>
      <c r="C1310" s="155"/>
      <c r="D1310" s="240"/>
    </row>
    <row r="1311" spans="1:5" ht="28.5" customHeight="1" x14ac:dyDescent="0.35">
      <c r="A1311" s="151"/>
      <c r="B1311" s="152"/>
      <c r="C1311" s="155"/>
      <c r="D1311" s="240"/>
    </row>
    <row r="1312" spans="1:5" ht="28.5" customHeight="1" x14ac:dyDescent="0.35">
      <c r="A1312" s="151"/>
      <c r="B1312" s="152"/>
      <c r="C1312" s="155"/>
      <c r="D1312" s="240"/>
    </row>
    <row r="1313" spans="1:4" ht="28.5" customHeight="1" x14ac:dyDescent="0.35">
      <c r="A1313" s="151"/>
      <c r="B1313" s="152"/>
      <c r="C1313" s="155"/>
      <c r="D1313" s="240"/>
    </row>
    <row r="1314" spans="1:4" ht="28.5" customHeight="1" x14ac:dyDescent="0.35">
      <c r="A1314" s="151"/>
      <c r="B1314" s="152"/>
      <c r="C1314" s="155"/>
      <c r="D1314" s="240"/>
    </row>
    <row r="1315" spans="1:4" ht="28.5" customHeight="1" x14ac:dyDescent="0.35">
      <c r="A1315" s="151"/>
      <c r="B1315" s="152"/>
      <c r="C1315" s="155"/>
      <c r="D1315" s="240"/>
    </row>
    <row r="1316" spans="1:4" ht="28.5" customHeight="1" x14ac:dyDescent="0.35">
      <c r="A1316" s="151"/>
      <c r="B1316" s="152"/>
      <c r="C1316" s="155"/>
      <c r="D1316" s="240"/>
    </row>
    <row r="1317" spans="1:4" ht="28.5" customHeight="1" x14ac:dyDescent="0.35">
      <c r="A1317" s="151"/>
      <c r="B1317" s="152"/>
      <c r="C1317" s="155"/>
      <c r="D1317" s="240"/>
    </row>
    <row r="1318" spans="1:4" ht="28.5" customHeight="1" x14ac:dyDescent="0.35">
      <c r="A1318" s="151"/>
      <c r="B1318" s="152"/>
      <c r="C1318" s="155"/>
      <c r="D1318" s="240"/>
    </row>
    <row r="1319" spans="1:4" ht="28.5" customHeight="1" x14ac:dyDescent="0.35">
      <c r="A1319" s="151"/>
      <c r="B1319" s="152"/>
      <c r="C1319" s="155"/>
      <c r="D1319" s="240"/>
    </row>
    <row r="1320" spans="1:4" ht="28.5" customHeight="1" x14ac:dyDescent="0.35">
      <c r="A1320" s="151"/>
      <c r="B1320" s="152"/>
      <c r="C1320" s="155"/>
      <c r="D1320" s="240"/>
    </row>
    <row r="1321" spans="1:4" ht="28.5" customHeight="1" x14ac:dyDescent="0.35">
      <c r="A1321" s="151"/>
      <c r="B1321" s="152"/>
      <c r="C1321" s="155"/>
      <c r="D1321" s="240"/>
    </row>
    <row r="1322" spans="1:4" ht="28.5" customHeight="1" x14ac:dyDescent="0.35">
      <c r="A1322" s="151"/>
      <c r="B1322" s="152"/>
      <c r="C1322" s="155"/>
      <c r="D1322" s="240"/>
    </row>
    <row r="1323" spans="1:4" ht="28.5" customHeight="1" x14ac:dyDescent="0.35">
      <c r="A1323" s="151"/>
      <c r="B1323" s="152"/>
      <c r="C1323" s="155"/>
      <c r="D1323" s="240"/>
    </row>
    <row r="1324" spans="1:4" ht="28.5" customHeight="1" x14ac:dyDescent="0.35">
      <c r="A1324" s="151"/>
      <c r="B1324" s="152"/>
      <c r="C1324" s="155"/>
      <c r="D1324" s="240"/>
    </row>
    <row r="1325" spans="1:4" ht="28.5" customHeight="1" x14ac:dyDescent="0.35">
      <c r="A1325" s="151"/>
      <c r="B1325" s="152"/>
      <c r="C1325" s="155"/>
      <c r="D1325" s="240"/>
    </row>
    <row r="1326" spans="1:4" ht="28.5" customHeight="1" x14ac:dyDescent="0.35">
      <c r="A1326" s="151"/>
      <c r="B1326" s="152"/>
      <c r="C1326" s="155"/>
      <c r="D1326" s="240"/>
    </row>
    <row r="1327" spans="1:4" ht="28.5" customHeight="1" x14ac:dyDescent="0.35">
      <c r="A1327" s="151"/>
      <c r="B1327" s="152"/>
      <c r="C1327" s="155"/>
      <c r="D1327" s="240"/>
    </row>
    <row r="1328" spans="1:4" ht="28.5" customHeight="1" x14ac:dyDescent="0.35">
      <c r="A1328" s="151"/>
      <c r="B1328" s="152"/>
      <c r="C1328" s="155"/>
      <c r="D1328" s="240"/>
    </row>
    <row r="1329" spans="1:4" ht="28.5" customHeight="1" x14ac:dyDescent="0.35">
      <c r="A1329" s="151"/>
      <c r="B1329" s="152"/>
      <c r="C1329" s="155"/>
      <c r="D1329" s="240"/>
    </row>
    <row r="1330" spans="1:4" ht="28.5" customHeight="1" x14ac:dyDescent="0.35">
      <c r="A1330" s="151"/>
      <c r="B1330" s="152"/>
      <c r="C1330" s="155"/>
      <c r="D1330" s="240"/>
    </row>
    <row r="1331" spans="1:4" ht="28.5" customHeight="1" x14ac:dyDescent="0.35">
      <c r="A1331" s="151"/>
      <c r="B1331" s="152"/>
      <c r="C1331" s="155"/>
      <c r="D1331" s="240"/>
    </row>
    <row r="1332" spans="1:4" ht="28.5" customHeight="1" x14ac:dyDescent="0.35">
      <c r="A1332" s="151"/>
      <c r="B1332" s="152"/>
      <c r="C1332" s="155"/>
      <c r="D1332" s="240"/>
    </row>
    <row r="1333" spans="1:4" ht="28.5" customHeight="1" x14ac:dyDescent="0.35">
      <c r="A1333" s="151"/>
      <c r="B1333" s="152"/>
      <c r="C1333" s="155"/>
      <c r="D1333" s="240"/>
    </row>
    <row r="1334" spans="1:4" ht="28.5" customHeight="1" x14ac:dyDescent="0.35">
      <c r="A1334" s="151"/>
      <c r="B1334" s="152"/>
      <c r="C1334" s="155"/>
      <c r="D1334" s="240"/>
    </row>
    <row r="1335" spans="1:4" ht="28.5" customHeight="1" x14ac:dyDescent="0.35">
      <c r="A1335" s="151"/>
      <c r="B1335" s="152"/>
      <c r="C1335" s="155"/>
      <c r="D1335" s="240"/>
    </row>
    <row r="1336" spans="1:4" ht="28.5" customHeight="1" x14ac:dyDescent="0.35">
      <c r="A1336" s="151"/>
      <c r="B1336" s="152"/>
      <c r="C1336" s="155"/>
      <c r="D1336" s="240"/>
    </row>
    <row r="1337" spans="1:4" ht="28.5" customHeight="1" x14ac:dyDescent="0.35">
      <c r="A1337" s="151"/>
      <c r="B1337" s="152"/>
      <c r="C1337" s="155"/>
      <c r="D1337" s="240"/>
    </row>
    <row r="1338" spans="1:4" ht="28.5" customHeight="1" x14ac:dyDescent="0.35">
      <c r="A1338" s="151"/>
      <c r="B1338" s="152"/>
      <c r="C1338" s="155"/>
      <c r="D1338" s="240"/>
    </row>
    <row r="1339" spans="1:4" ht="28.5" customHeight="1" x14ac:dyDescent="0.35">
      <c r="A1339" s="151"/>
      <c r="B1339" s="152"/>
      <c r="C1339" s="155"/>
      <c r="D1339" s="240"/>
    </row>
    <row r="1340" spans="1:4" ht="28.5" customHeight="1" x14ac:dyDescent="0.35">
      <c r="A1340" s="151"/>
      <c r="B1340" s="152"/>
      <c r="C1340" s="155"/>
      <c r="D1340" s="240"/>
    </row>
    <row r="1341" spans="1:4" ht="28.5" customHeight="1" x14ac:dyDescent="0.35">
      <c r="A1341" s="151"/>
      <c r="B1341" s="152"/>
      <c r="C1341" s="155"/>
      <c r="D1341" s="240"/>
    </row>
    <row r="1342" spans="1:4" ht="28.5" customHeight="1" x14ac:dyDescent="0.35">
      <c r="A1342" s="151"/>
      <c r="B1342" s="152"/>
      <c r="C1342" s="155"/>
      <c r="D1342" s="240"/>
    </row>
    <row r="1343" spans="1:4" ht="28.5" customHeight="1" x14ac:dyDescent="0.35">
      <c r="A1343" s="151"/>
      <c r="B1343" s="152"/>
      <c r="C1343" s="155"/>
      <c r="D1343" s="240"/>
    </row>
    <row r="1344" spans="1:4" ht="28.5" customHeight="1" x14ac:dyDescent="0.35">
      <c r="A1344" s="151"/>
      <c r="B1344" s="152"/>
      <c r="C1344" s="155"/>
      <c r="D1344" s="240"/>
    </row>
    <row r="1345" spans="1:4" ht="28.5" customHeight="1" x14ac:dyDescent="0.35">
      <c r="A1345" s="151"/>
      <c r="B1345" s="152"/>
      <c r="C1345" s="155"/>
      <c r="D1345" s="240"/>
    </row>
    <row r="1346" spans="1:4" ht="28.5" customHeight="1" x14ac:dyDescent="0.35">
      <c r="A1346" s="151"/>
      <c r="B1346" s="152"/>
      <c r="C1346" s="155"/>
      <c r="D1346" s="240"/>
    </row>
    <row r="1347" spans="1:4" ht="28.5" customHeight="1" x14ac:dyDescent="0.35">
      <c r="A1347" s="151"/>
      <c r="B1347" s="152"/>
      <c r="C1347" s="155"/>
      <c r="D1347" s="240"/>
    </row>
    <row r="1348" spans="1:4" ht="28.5" customHeight="1" x14ac:dyDescent="0.35">
      <c r="A1348" s="151"/>
      <c r="B1348" s="152"/>
      <c r="C1348" s="155"/>
      <c r="D1348" s="240"/>
    </row>
    <row r="1349" spans="1:4" ht="28.5" customHeight="1" x14ac:dyDescent="0.35">
      <c r="A1349" s="151"/>
      <c r="B1349" s="152"/>
      <c r="C1349" s="155"/>
      <c r="D1349" s="240"/>
    </row>
    <row r="1350" spans="1:4" ht="28.5" customHeight="1" x14ac:dyDescent="0.35">
      <c r="A1350" s="151"/>
      <c r="B1350" s="152"/>
      <c r="C1350" s="155"/>
      <c r="D1350" s="240"/>
    </row>
    <row r="1351" spans="1:4" ht="28.5" customHeight="1" x14ac:dyDescent="0.35">
      <c r="A1351" s="151"/>
      <c r="B1351" s="152"/>
      <c r="C1351" s="155"/>
      <c r="D1351" s="240"/>
    </row>
    <row r="1352" spans="1:4" ht="28.5" customHeight="1" x14ac:dyDescent="0.35">
      <c r="A1352" s="151"/>
      <c r="B1352" s="152"/>
      <c r="C1352" s="155"/>
      <c r="D1352" s="240"/>
    </row>
    <row r="1353" spans="1:4" ht="28.5" customHeight="1" x14ac:dyDescent="0.35">
      <c r="A1353" s="151"/>
      <c r="B1353" s="152"/>
      <c r="C1353" s="155"/>
      <c r="D1353" s="240"/>
    </row>
    <row r="1354" spans="1:4" ht="28.5" customHeight="1" x14ac:dyDescent="0.35">
      <c r="A1354" s="151"/>
      <c r="B1354" s="152"/>
      <c r="C1354" s="155"/>
      <c r="D1354" s="240"/>
    </row>
    <row r="1355" spans="1:4" ht="28.5" customHeight="1" x14ac:dyDescent="0.35">
      <c r="A1355" s="151"/>
      <c r="B1355" s="152"/>
      <c r="C1355" s="155"/>
      <c r="D1355" s="240"/>
    </row>
    <row r="1356" spans="1:4" ht="28.5" customHeight="1" x14ac:dyDescent="0.35">
      <c r="A1356" s="151"/>
      <c r="B1356" s="152"/>
      <c r="C1356" s="155"/>
      <c r="D1356" s="240"/>
    </row>
    <row r="1357" spans="1:4" ht="28.5" customHeight="1" x14ac:dyDescent="0.35">
      <c r="A1357" s="151"/>
      <c r="B1357" s="152"/>
      <c r="C1357" s="155"/>
      <c r="D1357" s="240"/>
    </row>
    <row r="1358" spans="1:4" ht="28.5" customHeight="1" x14ac:dyDescent="0.35">
      <c r="A1358" s="151"/>
      <c r="B1358" s="152"/>
      <c r="C1358" s="155"/>
      <c r="D1358" s="240"/>
    </row>
    <row r="1359" spans="1:4" ht="28.5" customHeight="1" x14ac:dyDescent="0.35">
      <c r="A1359" s="151"/>
      <c r="B1359" s="152"/>
      <c r="C1359" s="155"/>
      <c r="D1359" s="240"/>
    </row>
    <row r="1360" spans="1:4" ht="28.5" customHeight="1" x14ac:dyDescent="0.35">
      <c r="A1360" s="151"/>
      <c r="B1360" s="152"/>
      <c r="C1360" s="155"/>
      <c r="D1360" s="240"/>
    </row>
    <row r="1361" spans="1:4" ht="28.5" customHeight="1" x14ac:dyDescent="0.35">
      <c r="A1361" s="151"/>
      <c r="B1361" s="152"/>
      <c r="C1361" s="155"/>
      <c r="D1361" s="240"/>
    </row>
    <row r="1362" spans="1:4" ht="28.5" customHeight="1" x14ac:dyDescent="0.35">
      <c r="A1362" s="151"/>
      <c r="B1362" s="152"/>
      <c r="C1362" s="155"/>
      <c r="D1362" s="240"/>
    </row>
    <row r="1363" spans="1:4" ht="28.5" customHeight="1" x14ac:dyDescent="0.35">
      <c r="A1363" s="151"/>
      <c r="B1363" s="152"/>
      <c r="C1363" s="155"/>
      <c r="D1363" s="240"/>
    </row>
    <row r="1364" spans="1:4" ht="28.5" customHeight="1" x14ac:dyDescent="0.35">
      <c r="A1364" s="151"/>
      <c r="B1364" s="152"/>
      <c r="C1364" s="155"/>
      <c r="D1364" s="240"/>
    </row>
    <row r="1365" spans="1:4" ht="28.5" customHeight="1" x14ac:dyDescent="0.35">
      <c r="A1365" s="151"/>
      <c r="B1365" s="152"/>
      <c r="C1365" s="155"/>
      <c r="D1365" s="240"/>
    </row>
    <row r="1366" spans="1:4" ht="28.5" customHeight="1" x14ac:dyDescent="0.35">
      <c r="A1366" s="151"/>
      <c r="B1366" s="152"/>
      <c r="C1366" s="155"/>
      <c r="D1366" s="240"/>
    </row>
    <row r="1367" spans="1:4" ht="28.5" customHeight="1" x14ac:dyDescent="0.35">
      <c r="A1367" s="151"/>
      <c r="B1367" s="152"/>
      <c r="C1367" s="155"/>
      <c r="D1367" s="240"/>
    </row>
    <row r="1368" spans="1:4" ht="28.5" customHeight="1" x14ac:dyDescent="0.35">
      <c r="A1368" s="151"/>
      <c r="B1368" s="152"/>
      <c r="C1368" s="155"/>
      <c r="D1368" s="240"/>
    </row>
    <row r="1369" spans="1:4" ht="28.5" customHeight="1" x14ac:dyDescent="0.35">
      <c r="A1369" s="151"/>
      <c r="B1369" s="152"/>
      <c r="C1369" s="155"/>
      <c r="D1369" s="240"/>
    </row>
    <row r="1370" spans="1:4" ht="28.5" customHeight="1" x14ac:dyDescent="0.35">
      <c r="A1370" s="151"/>
      <c r="B1370" s="152"/>
      <c r="C1370" s="155"/>
      <c r="D1370" s="240"/>
    </row>
    <row r="1371" spans="1:4" ht="28.5" customHeight="1" x14ac:dyDescent="0.35">
      <c r="A1371" s="151"/>
      <c r="B1371" s="152"/>
      <c r="C1371" s="155"/>
      <c r="D1371" s="240"/>
    </row>
    <row r="1372" spans="1:4" ht="28.5" customHeight="1" x14ac:dyDescent="0.35">
      <c r="A1372" s="151"/>
      <c r="B1372" s="152"/>
      <c r="C1372" s="155"/>
      <c r="D1372" s="240"/>
    </row>
    <row r="1373" spans="1:4" ht="28.5" customHeight="1" x14ac:dyDescent="0.35">
      <c r="A1373" s="151"/>
      <c r="B1373" s="152"/>
      <c r="C1373" s="155"/>
      <c r="D1373" s="240"/>
    </row>
    <row r="1374" spans="1:4" ht="28.5" customHeight="1" x14ac:dyDescent="0.35">
      <c r="A1374" s="151"/>
      <c r="B1374" s="152"/>
      <c r="C1374" s="155"/>
      <c r="D1374" s="240"/>
    </row>
    <row r="1375" spans="1:4" ht="28.5" customHeight="1" x14ac:dyDescent="0.35">
      <c r="A1375" s="151"/>
      <c r="B1375" s="152"/>
      <c r="C1375" s="155"/>
      <c r="D1375" s="240"/>
    </row>
    <row r="1376" spans="1:4" ht="28.5" customHeight="1" x14ac:dyDescent="0.35">
      <c r="A1376" s="151"/>
      <c r="B1376" s="152"/>
      <c r="C1376" s="155"/>
      <c r="D1376" s="240"/>
    </row>
    <row r="1377" spans="1:4" ht="28.5" customHeight="1" x14ac:dyDescent="0.35">
      <c r="A1377" s="151"/>
      <c r="B1377" s="152"/>
      <c r="C1377" s="155"/>
      <c r="D1377" s="240"/>
    </row>
    <row r="1378" spans="1:4" ht="28.5" customHeight="1" x14ac:dyDescent="0.35">
      <c r="A1378" s="151"/>
      <c r="B1378" s="152"/>
      <c r="C1378" s="155"/>
      <c r="D1378" s="240"/>
    </row>
    <row r="1379" spans="1:4" ht="28.5" customHeight="1" x14ac:dyDescent="0.35">
      <c r="A1379" s="151"/>
      <c r="B1379" s="152"/>
      <c r="C1379" s="155"/>
      <c r="D1379" s="240"/>
    </row>
    <row r="1380" spans="1:4" ht="28.5" customHeight="1" x14ac:dyDescent="0.35">
      <c r="A1380" s="151"/>
      <c r="B1380" s="152"/>
      <c r="C1380" s="155"/>
      <c r="D1380" s="240"/>
    </row>
    <row r="1381" spans="1:4" ht="28.5" customHeight="1" x14ac:dyDescent="0.35">
      <c r="A1381" s="151"/>
      <c r="B1381" s="152"/>
      <c r="C1381" s="155"/>
      <c r="D1381" s="240"/>
    </row>
    <row r="1382" spans="1:4" ht="28.5" customHeight="1" x14ac:dyDescent="0.35">
      <c r="A1382" s="151"/>
      <c r="B1382" s="152"/>
      <c r="C1382" s="155"/>
      <c r="D1382" s="240"/>
    </row>
    <row r="1383" spans="1:4" ht="28.5" customHeight="1" x14ac:dyDescent="0.35">
      <c r="A1383" s="151"/>
      <c r="B1383" s="152"/>
      <c r="C1383" s="155"/>
      <c r="D1383" s="240"/>
    </row>
    <row r="1384" spans="1:4" ht="28.5" customHeight="1" x14ac:dyDescent="0.35">
      <c r="A1384" s="151"/>
      <c r="B1384" s="152"/>
      <c r="C1384" s="155"/>
      <c r="D1384" s="240"/>
    </row>
    <row r="1385" spans="1:4" ht="28.5" customHeight="1" x14ac:dyDescent="0.35">
      <c r="A1385" s="151"/>
      <c r="B1385" s="152"/>
      <c r="C1385" s="155"/>
      <c r="D1385" s="240"/>
    </row>
    <row r="1386" spans="1:4" ht="28.5" customHeight="1" x14ac:dyDescent="0.35">
      <c r="A1386" s="151"/>
      <c r="B1386" s="152"/>
      <c r="C1386" s="155"/>
      <c r="D1386" s="240"/>
    </row>
    <row r="1387" spans="1:4" ht="28.5" customHeight="1" x14ac:dyDescent="0.35">
      <c r="A1387" s="151"/>
      <c r="B1387" s="152"/>
      <c r="C1387" s="155"/>
      <c r="D1387" s="240"/>
    </row>
    <row r="1388" spans="1:4" ht="28.5" customHeight="1" x14ac:dyDescent="0.35">
      <c r="A1388" s="151"/>
      <c r="B1388" s="152"/>
      <c r="C1388" s="155"/>
      <c r="D1388" s="240"/>
    </row>
    <row r="1389" spans="1:4" ht="28.5" customHeight="1" x14ac:dyDescent="0.35">
      <c r="A1389" s="151"/>
      <c r="B1389" s="152"/>
      <c r="C1389" s="155"/>
      <c r="D1389" s="240"/>
    </row>
    <row r="1390" spans="1:4" ht="28.5" customHeight="1" x14ac:dyDescent="0.35">
      <c r="A1390" s="151"/>
      <c r="B1390" s="152"/>
      <c r="C1390" s="155"/>
      <c r="D1390" s="240"/>
    </row>
    <row r="1391" spans="1:4" ht="28.5" customHeight="1" x14ac:dyDescent="0.35">
      <c r="A1391" s="151"/>
      <c r="B1391" s="152"/>
      <c r="C1391" s="155"/>
      <c r="D1391" s="240"/>
    </row>
    <row r="1392" spans="1:4" ht="28.5" customHeight="1" x14ac:dyDescent="0.35">
      <c r="A1392" s="151"/>
      <c r="B1392" s="152"/>
      <c r="C1392" s="155"/>
      <c r="D1392" s="240"/>
    </row>
    <row r="1393" spans="1:4" ht="28.5" customHeight="1" x14ac:dyDescent="0.35">
      <c r="A1393" s="151"/>
      <c r="B1393" s="152"/>
      <c r="C1393" s="155"/>
      <c r="D1393" s="240"/>
    </row>
    <row r="1394" spans="1:4" ht="28.5" customHeight="1" x14ac:dyDescent="0.35">
      <c r="A1394" s="151"/>
      <c r="B1394" s="152"/>
      <c r="C1394" s="155"/>
      <c r="D1394" s="240"/>
    </row>
    <row r="1395" spans="1:4" ht="28.5" customHeight="1" x14ac:dyDescent="0.35">
      <c r="A1395" s="151"/>
      <c r="B1395" s="152"/>
      <c r="C1395" s="155"/>
      <c r="D1395" s="240"/>
    </row>
    <row r="1396" spans="1:4" ht="28.5" customHeight="1" x14ac:dyDescent="0.35">
      <c r="A1396" s="151"/>
      <c r="B1396" s="152"/>
      <c r="C1396" s="155"/>
      <c r="D1396" s="240"/>
    </row>
    <row r="1397" spans="1:4" ht="28.5" customHeight="1" x14ac:dyDescent="0.35">
      <c r="A1397" s="151"/>
      <c r="B1397" s="152"/>
      <c r="C1397" s="155"/>
      <c r="D1397" s="240"/>
    </row>
    <row r="1398" spans="1:4" ht="28.5" customHeight="1" x14ac:dyDescent="0.35">
      <c r="A1398" s="151"/>
      <c r="B1398" s="152"/>
      <c r="C1398" s="155"/>
      <c r="D1398" s="240"/>
    </row>
    <row r="1399" spans="1:4" ht="28.5" customHeight="1" x14ac:dyDescent="0.35">
      <c r="A1399" s="151"/>
      <c r="B1399" s="152"/>
      <c r="C1399" s="155"/>
      <c r="D1399" s="240"/>
    </row>
    <row r="1400" spans="1:4" ht="28.5" customHeight="1" x14ac:dyDescent="0.35">
      <c r="A1400" s="151"/>
      <c r="B1400" s="152"/>
      <c r="C1400" s="155"/>
      <c r="D1400" s="240"/>
    </row>
    <row r="1401" spans="1:4" ht="28.5" customHeight="1" x14ac:dyDescent="0.35">
      <c r="A1401" s="151"/>
      <c r="B1401" s="152"/>
      <c r="C1401" s="155"/>
      <c r="D1401" s="240"/>
    </row>
    <row r="1402" spans="1:4" ht="28.5" customHeight="1" x14ac:dyDescent="0.35">
      <c r="A1402" s="151"/>
      <c r="B1402" s="152"/>
      <c r="C1402" s="155"/>
      <c r="D1402" s="240"/>
    </row>
    <row r="1403" spans="1:4" ht="28.5" customHeight="1" x14ac:dyDescent="0.35">
      <c r="A1403" s="151"/>
      <c r="B1403" s="152"/>
      <c r="C1403" s="155"/>
      <c r="D1403" s="240"/>
    </row>
    <row r="1404" spans="1:4" ht="28.5" customHeight="1" x14ac:dyDescent="0.35">
      <c r="A1404" s="151"/>
      <c r="B1404" s="152"/>
      <c r="C1404" s="155"/>
      <c r="D1404" s="240"/>
    </row>
    <row r="1405" spans="1:4" ht="28.5" customHeight="1" x14ac:dyDescent="0.35">
      <c r="A1405" s="151"/>
      <c r="B1405" s="152"/>
      <c r="C1405" s="155"/>
      <c r="D1405" s="240"/>
    </row>
    <row r="1406" spans="1:4" ht="28.5" customHeight="1" x14ac:dyDescent="0.35">
      <c r="A1406" s="151"/>
      <c r="B1406" s="152"/>
      <c r="C1406" s="155"/>
      <c r="D1406" s="240"/>
    </row>
    <row r="1407" spans="1:4" ht="28.5" customHeight="1" x14ac:dyDescent="0.35">
      <c r="A1407" s="151"/>
      <c r="B1407" s="152"/>
      <c r="C1407" s="155"/>
      <c r="D1407" s="240"/>
    </row>
    <row r="1408" spans="1:4" ht="28.5" customHeight="1" x14ac:dyDescent="0.35">
      <c r="A1408" s="151"/>
      <c r="B1408" s="152"/>
      <c r="C1408" s="155"/>
      <c r="D1408" s="240"/>
    </row>
    <row r="1409" spans="1:4" ht="28.5" customHeight="1" x14ac:dyDescent="0.35">
      <c r="A1409" s="151"/>
      <c r="B1409" s="152"/>
      <c r="C1409" s="155"/>
      <c r="D1409" s="240"/>
    </row>
    <row r="1410" spans="1:4" ht="28.5" customHeight="1" x14ac:dyDescent="0.35">
      <c r="A1410" s="151"/>
      <c r="B1410" s="152"/>
      <c r="C1410" s="155"/>
      <c r="D1410" s="240"/>
    </row>
    <row r="1411" spans="1:4" ht="28.5" customHeight="1" x14ac:dyDescent="0.35">
      <c r="A1411" s="151"/>
      <c r="B1411" s="152"/>
      <c r="C1411" s="155"/>
      <c r="D1411" s="240"/>
    </row>
    <row r="1412" spans="1:4" ht="28.5" customHeight="1" x14ac:dyDescent="0.35">
      <c r="A1412" s="151"/>
      <c r="B1412" s="152"/>
      <c r="C1412" s="155"/>
      <c r="D1412" s="240"/>
    </row>
    <row r="1413" spans="1:4" ht="28.5" customHeight="1" x14ac:dyDescent="0.35">
      <c r="A1413" s="151"/>
      <c r="B1413" s="152"/>
      <c r="C1413" s="155"/>
      <c r="D1413" s="240"/>
    </row>
    <row r="1414" spans="1:4" ht="28.5" customHeight="1" x14ac:dyDescent="0.35">
      <c r="A1414" s="151"/>
      <c r="B1414" s="152"/>
      <c r="C1414" s="155"/>
      <c r="D1414" s="240"/>
    </row>
    <row r="1415" spans="1:4" ht="28.5" customHeight="1" x14ac:dyDescent="0.35">
      <c r="A1415" s="151"/>
      <c r="B1415" s="152"/>
      <c r="C1415" s="155"/>
      <c r="D1415" s="240"/>
    </row>
    <row r="1416" spans="1:4" ht="28.5" customHeight="1" x14ac:dyDescent="0.35">
      <c r="A1416" s="151"/>
      <c r="B1416" s="152"/>
      <c r="C1416" s="155"/>
      <c r="D1416" s="240"/>
    </row>
    <row r="1417" spans="1:4" ht="28.5" customHeight="1" x14ac:dyDescent="0.35">
      <c r="A1417" s="151"/>
      <c r="B1417" s="152"/>
      <c r="C1417" s="155"/>
      <c r="D1417" s="240"/>
    </row>
    <row r="1418" spans="1:4" ht="28.5" customHeight="1" x14ac:dyDescent="0.35">
      <c r="A1418" s="151"/>
      <c r="B1418" s="152"/>
      <c r="C1418" s="155"/>
      <c r="D1418" s="240"/>
    </row>
    <row r="1419" spans="1:4" ht="28.5" customHeight="1" x14ac:dyDescent="0.35">
      <c r="A1419" s="151"/>
      <c r="B1419" s="152"/>
      <c r="C1419" s="155"/>
      <c r="D1419" s="240"/>
    </row>
    <row r="1420" spans="1:4" ht="28.5" customHeight="1" x14ac:dyDescent="0.35">
      <c r="A1420" s="151"/>
      <c r="B1420" s="152"/>
      <c r="C1420" s="155"/>
      <c r="D1420" s="240"/>
    </row>
    <row r="1421" spans="1:4" ht="28.5" customHeight="1" x14ac:dyDescent="0.35">
      <c r="A1421" s="151"/>
      <c r="B1421" s="152"/>
      <c r="C1421" s="155"/>
      <c r="D1421" s="240"/>
    </row>
    <row r="1422" spans="1:4" ht="28.5" customHeight="1" x14ac:dyDescent="0.35">
      <c r="A1422" s="151"/>
      <c r="B1422" s="152"/>
      <c r="C1422" s="155"/>
      <c r="D1422" s="240"/>
    </row>
    <row r="1423" spans="1:4" ht="28.5" customHeight="1" x14ac:dyDescent="0.35">
      <c r="A1423" s="151"/>
      <c r="B1423" s="152"/>
      <c r="C1423" s="155"/>
      <c r="D1423" s="240"/>
    </row>
    <row r="1424" spans="1:4" ht="28.5" customHeight="1" x14ac:dyDescent="0.35">
      <c r="A1424" s="151"/>
      <c r="B1424" s="152"/>
      <c r="C1424" s="155"/>
      <c r="D1424" s="240"/>
    </row>
    <row r="1425" spans="1:4" ht="28.5" customHeight="1" x14ac:dyDescent="0.35">
      <c r="A1425" s="151"/>
      <c r="B1425" s="152"/>
      <c r="C1425" s="155"/>
      <c r="D1425" s="240"/>
    </row>
    <row r="1426" spans="1:4" ht="28.5" customHeight="1" x14ac:dyDescent="0.35">
      <c r="A1426" s="151"/>
      <c r="B1426" s="152"/>
      <c r="C1426" s="155"/>
      <c r="D1426" s="240"/>
    </row>
    <row r="1427" spans="1:4" ht="28.5" customHeight="1" x14ac:dyDescent="0.35">
      <c r="A1427" s="151"/>
      <c r="B1427" s="152"/>
      <c r="C1427" s="155"/>
      <c r="D1427" s="240"/>
    </row>
    <row r="1428" spans="1:4" ht="28.5" customHeight="1" x14ac:dyDescent="0.35">
      <c r="A1428" s="151"/>
      <c r="B1428" s="152"/>
      <c r="C1428" s="155"/>
      <c r="D1428" s="240"/>
    </row>
    <row r="1429" spans="1:4" ht="28.5" customHeight="1" x14ac:dyDescent="0.35">
      <c r="A1429" s="151"/>
      <c r="B1429" s="152"/>
      <c r="C1429" s="155"/>
      <c r="D1429" s="240"/>
    </row>
    <row r="1430" spans="1:4" ht="28.5" customHeight="1" x14ac:dyDescent="0.35">
      <c r="A1430" s="151"/>
      <c r="B1430" s="152"/>
      <c r="C1430" s="155"/>
      <c r="D1430" s="240"/>
    </row>
    <row r="1431" spans="1:4" ht="28.5" customHeight="1" x14ac:dyDescent="0.35">
      <c r="A1431" s="151"/>
      <c r="B1431" s="152"/>
      <c r="C1431" s="155"/>
      <c r="D1431" s="240"/>
    </row>
    <row r="1432" spans="1:4" ht="28.5" customHeight="1" x14ac:dyDescent="0.35">
      <c r="A1432" s="151"/>
      <c r="B1432" s="152"/>
      <c r="C1432" s="155"/>
      <c r="D1432" s="240"/>
    </row>
    <row r="1433" spans="1:4" ht="28.5" customHeight="1" x14ac:dyDescent="0.35">
      <c r="A1433" s="151"/>
      <c r="B1433" s="152"/>
      <c r="C1433" s="155"/>
      <c r="D1433" s="240"/>
    </row>
    <row r="1434" spans="1:4" ht="28.5" customHeight="1" x14ac:dyDescent="0.35">
      <c r="A1434" s="151"/>
      <c r="B1434" s="152"/>
      <c r="C1434" s="155"/>
      <c r="D1434" s="240"/>
    </row>
    <row r="1435" spans="1:4" ht="28.5" customHeight="1" x14ac:dyDescent="0.35">
      <c r="A1435" s="151"/>
      <c r="B1435" s="152"/>
      <c r="C1435" s="155"/>
      <c r="D1435" s="240"/>
    </row>
    <row r="1436" spans="1:4" ht="28.5" customHeight="1" x14ac:dyDescent="0.35">
      <c r="A1436" s="151"/>
      <c r="B1436" s="152"/>
      <c r="C1436" s="155"/>
      <c r="D1436" s="240"/>
    </row>
    <row r="1437" spans="1:4" ht="28.5" customHeight="1" x14ac:dyDescent="0.35">
      <c r="A1437" s="151"/>
      <c r="B1437" s="152"/>
      <c r="C1437" s="155"/>
      <c r="D1437" s="240"/>
    </row>
    <row r="1438" spans="1:4" ht="28.5" customHeight="1" x14ac:dyDescent="0.35">
      <c r="A1438" s="151"/>
      <c r="B1438" s="152"/>
      <c r="C1438" s="155"/>
      <c r="D1438" s="240"/>
    </row>
    <row r="1439" spans="1:4" ht="28.5" customHeight="1" x14ac:dyDescent="0.35">
      <c r="A1439" s="151"/>
      <c r="B1439" s="152"/>
      <c r="C1439" s="155"/>
      <c r="D1439" s="240"/>
    </row>
    <row r="1440" spans="1:4" ht="28.5" customHeight="1" x14ac:dyDescent="0.35">
      <c r="A1440" s="151"/>
      <c r="B1440" s="152"/>
      <c r="C1440" s="155"/>
      <c r="D1440" s="240"/>
    </row>
    <row r="1441" spans="1:4" ht="28.5" customHeight="1" x14ac:dyDescent="0.35">
      <c r="A1441" s="151"/>
      <c r="B1441" s="152"/>
      <c r="C1441" s="155"/>
      <c r="D1441" s="240"/>
    </row>
    <row r="1442" spans="1:4" ht="28.5" customHeight="1" x14ac:dyDescent="0.35">
      <c r="A1442" s="151"/>
      <c r="B1442" s="152"/>
      <c r="C1442" s="155"/>
      <c r="D1442" s="240"/>
    </row>
    <row r="1443" spans="1:4" ht="28.5" customHeight="1" x14ac:dyDescent="0.35">
      <c r="A1443" s="151"/>
      <c r="B1443" s="152"/>
      <c r="C1443" s="155"/>
      <c r="D1443" s="240"/>
    </row>
    <row r="1444" spans="1:4" ht="28.5" customHeight="1" x14ac:dyDescent="0.35">
      <c r="A1444" s="151"/>
      <c r="B1444" s="152"/>
      <c r="C1444" s="155"/>
      <c r="D1444" s="240"/>
    </row>
    <row r="1445" spans="1:4" ht="28.5" customHeight="1" x14ac:dyDescent="0.35">
      <c r="A1445" s="151"/>
      <c r="B1445" s="152"/>
      <c r="C1445" s="155"/>
      <c r="D1445" s="240"/>
    </row>
    <row r="1446" spans="1:4" ht="28.5" customHeight="1" x14ac:dyDescent="0.35">
      <c r="A1446" s="151"/>
      <c r="B1446" s="152"/>
      <c r="C1446" s="155"/>
      <c r="D1446" s="240"/>
    </row>
    <row r="1447" spans="1:4" ht="28.5" customHeight="1" x14ac:dyDescent="0.35">
      <c r="A1447" s="151"/>
      <c r="B1447" s="152"/>
      <c r="C1447" s="155"/>
      <c r="D1447" s="240"/>
    </row>
    <row r="1448" spans="1:4" ht="28.5" customHeight="1" x14ac:dyDescent="0.35">
      <c r="A1448" s="151"/>
      <c r="B1448" s="152"/>
      <c r="C1448" s="155"/>
      <c r="D1448" s="240"/>
    </row>
    <row r="1449" spans="1:4" ht="28.5" customHeight="1" x14ac:dyDescent="0.35">
      <c r="A1449" s="151"/>
      <c r="B1449" s="152"/>
      <c r="C1449" s="155"/>
      <c r="D1449" s="240"/>
    </row>
    <row r="1450" spans="1:4" ht="28.5" customHeight="1" x14ac:dyDescent="0.35">
      <c r="A1450" s="151"/>
      <c r="B1450" s="152"/>
      <c r="C1450" s="155"/>
      <c r="D1450" s="240"/>
    </row>
    <row r="1451" spans="1:4" ht="28.5" customHeight="1" x14ac:dyDescent="0.35">
      <c r="A1451" s="151"/>
      <c r="B1451" s="152"/>
      <c r="C1451" s="155"/>
      <c r="D1451" s="240"/>
    </row>
    <row r="1452" spans="1:4" ht="28.5" customHeight="1" x14ac:dyDescent="0.35">
      <c r="A1452" s="151"/>
      <c r="B1452" s="152"/>
      <c r="C1452" s="155"/>
      <c r="D1452" s="240"/>
    </row>
    <row r="1453" spans="1:4" ht="28.5" customHeight="1" x14ac:dyDescent="0.35">
      <c r="A1453" s="151"/>
      <c r="B1453" s="152"/>
      <c r="C1453" s="155"/>
      <c r="D1453" s="240"/>
    </row>
    <row r="1454" spans="1:4" ht="28.5" customHeight="1" x14ac:dyDescent="0.35">
      <c r="A1454" s="151"/>
      <c r="B1454" s="152"/>
      <c r="C1454" s="155"/>
      <c r="D1454" s="240"/>
    </row>
    <row r="1455" spans="1:4" ht="28.5" customHeight="1" x14ac:dyDescent="0.35">
      <c r="A1455" s="151"/>
      <c r="B1455" s="152"/>
      <c r="C1455" s="155"/>
      <c r="D1455" s="240"/>
    </row>
    <row r="1456" spans="1:4" ht="28.5" customHeight="1" x14ac:dyDescent="0.35">
      <c r="A1456" s="151"/>
      <c r="B1456" s="152"/>
      <c r="C1456" s="155"/>
      <c r="D1456" s="240"/>
    </row>
    <row r="1457" spans="1:4" ht="28.5" customHeight="1" x14ac:dyDescent="0.35">
      <c r="A1457" s="151"/>
      <c r="B1457" s="152"/>
      <c r="C1457" s="155"/>
      <c r="D1457" s="240"/>
    </row>
    <row r="1458" spans="1:4" ht="28.5" customHeight="1" x14ac:dyDescent="0.35">
      <c r="A1458" s="151"/>
      <c r="B1458" s="152"/>
      <c r="C1458" s="155"/>
      <c r="D1458" s="240"/>
    </row>
    <row r="1459" spans="1:4" ht="28.5" customHeight="1" x14ac:dyDescent="0.35">
      <c r="A1459" s="151"/>
      <c r="B1459" s="152"/>
      <c r="C1459" s="155"/>
      <c r="D1459" s="240"/>
    </row>
    <row r="1460" spans="1:4" ht="28.5" customHeight="1" x14ac:dyDescent="0.35">
      <c r="A1460" s="151"/>
      <c r="B1460" s="152"/>
      <c r="C1460" s="155"/>
      <c r="D1460" s="240"/>
    </row>
    <row r="1461" spans="1:4" ht="28.5" customHeight="1" x14ac:dyDescent="0.35">
      <c r="A1461" s="151"/>
      <c r="B1461" s="152"/>
      <c r="C1461" s="155"/>
      <c r="D1461" s="240"/>
    </row>
    <row r="1462" spans="1:4" ht="28.5" customHeight="1" x14ac:dyDescent="0.35">
      <c r="A1462" s="151"/>
      <c r="B1462" s="152"/>
      <c r="C1462" s="155"/>
      <c r="D1462" s="240"/>
    </row>
    <row r="1463" spans="1:4" ht="28.5" customHeight="1" x14ac:dyDescent="0.35">
      <c r="A1463" s="151"/>
      <c r="B1463" s="152"/>
      <c r="C1463" s="155"/>
      <c r="D1463" s="240"/>
    </row>
    <row r="1464" spans="1:4" ht="28.5" customHeight="1" x14ac:dyDescent="0.35">
      <c r="A1464" s="151"/>
      <c r="B1464" s="152"/>
      <c r="C1464" s="155"/>
      <c r="D1464" s="240"/>
    </row>
    <row r="1465" spans="1:4" ht="28.5" customHeight="1" x14ac:dyDescent="0.35">
      <c r="A1465" s="151"/>
      <c r="B1465" s="152"/>
      <c r="C1465" s="155"/>
      <c r="D1465" s="240"/>
    </row>
    <row r="1466" spans="1:4" ht="28.5" customHeight="1" x14ac:dyDescent="0.35">
      <c r="A1466" s="151"/>
      <c r="B1466" s="152"/>
      <c r="C1466" s="155"/>
      <c r="D1466" s="240"/>
    </row>
    <row r="1467" spans="1:4" ht="28.5" customHeight="1" x14ac:dyDescent="0.35">
      <c r="A1467" s="151"/>
      <c r="B1467" s="152"/>
      <c r="C1467" s="155"/>
      <c r="D1467" s="240"/>
    </row>
    <row r="1468" spans="1:4" ht="28.5" customHeight="1" x14ac:dyDescent="0.35">
      <c r="A1468" s="151"/>
      <c r="B1468" s="152"/>
      <c r="C1468" s="155"/>
      <c r="D1468" s="240"/>
    </row>
    <row r="1469" spans="1:4" ht="28.5" customHeight="1" x14ac:dyDescent="0.35">
      <c r="A1469" s="151"/>
      <c r="B1469" s="152"/>
      <c r="C1469" s="155"/>
      <c r="D1469" s="240"/>
    </row>
    <row r="1470" spans="1:4" ht="28.5" customHeight="1" x14ac:dyDescent="0.35">
      <c r="A1470" s="151"/>
      <c r="B1470" s="152"/>
      <c r="C1470" s="155"/>
      <c r="D1470" s="240"/>
    </row>
    <row r="1471" spans="1:4" ht="28.5" customHeight="1" x14ac:dyDescent="0.35">
      <c r="A1471" s="151"/>
      <c r="B1471" s="152"/>
      <c r="C1471" s="155"/>
      <c r="D1471" s="240"/>
    </row>
    <row r="1472" spans="1:4" ht="28.5" customHeight="1" x14ac:dyDescent="0.35">
      <c r="A1472" s="151"/>
      <c r="B1472" s="152"/>
      <c r="C1472" s="155"/>
      <c r="D1472" s="240"/>
    </row>
    <row r="1473" spans="1:4" ht="28.5" customHeight="1" x14ac:dyDescent="0.35">
      <c r="A1473" s="151"/>
      <c r="B1473" s="152"/>
      <c r="C1473" s="155"/>
      <c r="D1473" s="240"/>
    </row>
    <row r="1474" spans="1:4" ht="28.5" customHeight="1" x14ac:dyDescent="0.35">
      <c r="A1474" s="151"/>
      <c r="B1474" s="152"/>
      <c r="C1474" s="155"/>
      <c r="D1474" s="240"/>
    </row>
    <row r="1475" spans="1:4" ht="28.5" customHeight="1" x14ac:dyDescent="0.35">
      <c r="A1475" s="151"/>
      <c r="B1475" s="152"/>
      <c r="C1475" s="155"/>
      <c r="D1475" s="240"/>
    </row>
    <row r="1476" spans="1:4" ht="28.5" customHeight="1" x14ac:dyDescent="0.35">
      <c r="A1476" s="151"/>
      <c r="B1476" s="152"/>
      <c r="C1476" s="155"/>
      <c r="D1476" s="240"/>
    </row>
    <row r="1477" spans="1:4" ht="28.5" customHeight="1" x14ac:dyDescent="0.35">
      <c r="A1477" s="151"/>
      <c r="B1477" s="152"/>
      <c r="C1477" s="155"/>
      <c r="D1477" s="240"/>
    </row>
    <row r="1478" spans="1:4" ht="28.5" customHeight="1" x14ac:dyDescent="0.35">
      <c r="A1478" s="151"/>
      <c r="B1478" s="152"/>
      <c r="C1478" s="155"/>
      <c r="D1478" s="240"/>
    </row>
    <row r="1479" spans="1:4" ht="28.5" customHeight="1" x14ac:dyDescent="0.35">
      <c r="A1479" s="151"/>
      <c r="B1479" s="152"/>
      <c r="C1479" s="155"/>
      <c r="D1479" s="240"/>
    </row>
    <row r="1480" spans="1:4" ht="28.5" customHeight="1" x14ac:dyDescent="0.35">
      <c r="A1480" s="151"/>
      <c r="B1480" s="152"/>
      <c r="C1480" s="155"/>
      <c r="D1480" s="240"/>
    </row>
    <row r="1481" spans="1:4" ht="28.5" customHeight="1" x14ac:dyDescent="0.35">
      <c r="A1481" s="151"/>
      <c r="B1481" s="152"/>
      <c r="C1481" s="155"/>
      <c r="D1481" s="240"/>
    </row>
    <row r="1482" spans="1:4" ht="28.5" customHeight="1" x14ac:dyDescent="0.35">
      <c r="A1482" s="151"/>
      <c r="B1482" s="152"/>
      <c r="C1482" s="155"/>
      <c r="D1482" s="240"/>
    </row>
    <row r="1483" spans="1:4" ht="28.5" customHeight="1" x14ac:dyDescent="0.35">
      <c r="A1483" s="151"/>
      <c r="B1483" s="152"/>
      <c r="C1483" s="155"/>
      <c r="D1483" s="240"/>
    </row>
    <row r="1484" spans="1:4" ht="28.5" customHeight="1" x14ac:dyDescent="0.35">
      <c r="A1484" s="151"/>
      <c r="B1484" s="152"/>
      <c r="C1484" s="155"/>
      <c r="D1484" s="240"/>
    </row>
    <row r="1485" spans="1:4" ht="28.5" customHeight="1" x14ac:dyDescent="0.35">
      <c r="A1485" s="151"/>
      <c r="B1485" s="152"/>
      <c r="C1485" s="155"/>
      <c r="D1485" s="240"/>
    </row>
    <row r="1486" spans="1:4" ht="28.5" customHeight="1" x14ac:dyDescent="0.35">
      <c r="A1486" s="151"/>
      <c r="B1486" s="152"/>
      <c r="C1486" s="155"/>
      <c r="D1486" s="240"/>
    </row>
    <row r="1487" spans="1:4" ht="28.5" customHeight="1" x14ac:dyDescent="0.35">
      <c r="A1487" s="151"/>
      <c r="B1487" s="152"/>
      <c r="C1487" s="155"/>
      <c r="D1487" s="240"/>
    </row>
    <row r="1488" spans="1:4" ht="28.5" customHeight="1" x14ac:dyDescent="0.35">
      <c r="A1488" s="151"/>
      <c r="B1488" s="152"/>
      <c r="C1488" s="155"/>
      <c r="D1488" s="240"/>
    </row>
    <row r="1489" spans="1:4" ht="28.5" customHeight="1" x14ac:dyDescent="0.35">
      <c r="A1489" s="151"/>
      <c r="B1489" s="152"/>
      <c r="C1489" s="155"/>
      <c r="D1489" s="240"/>
    </row>
    <row r="1490" spans="1:4" ht="28.5" customHeight="1" x14ac:dyDescent="0.35">
      <c r="A1490" s="151"/>
      <c r="B1490" s="152"/>
      <c r="C1490" s="155"/>
      <c r="D1490" s="240"/>
    </row>
    <row r="1491" spans="1:4" ht="28.5" customHeight="1" x14ac:dyDescent="0.35">
      <c r="A1491" s="151"/>
      <c r="B1491" s="152"/>
      <c r="C1491" s="155"/>
      <c r="D1491" s="240"/>
    </row>
    <row r="1492" spans="1:4" ht="28.5" customHeight="1" x14ac:dyDescent="0.35">
      <c r="A1492" s="151"/>
      <c r="B1492" s="152"/>
      <c r="C1492" s="155"/>
      <c r="D1492" s="240"/>
    </row>
    <row r="1493" spans="1:4" ht="28.5" customHeight="1" x14ac:dyDescent="0.35">
      <c r="A1493" s="151"/>
      <c r="B1493" s="152"/>
      <c r="C1493" s="155"/>
      <c r="D1493" s="240"/>
    </row>
    <row r="1494" spans="1:4" ht="28.5" customHeight="1" x14ac:dyDescent="0.35">
      <c r="A1494" s="151"/>
      <c r="B1494" s="152"/>
      <c r="C1494" s="155"/>
      <c r="D1494" s="240"/>
    </row>
    <row r="1495" spans="1:4" ht="28.5" customHeight="1" x14ac:dyDescent="0.35">
      <c r="A1495" s="151"/>
      <c r="B1495" s="152"/>
      <c r="C1495" s="155"/>
      <c r="D1495" s="240"/>
    </row>
    <row r="1496" spans="1:4" ht="28.5" customHeight="1" x14ac:dyDescent="0.35">
      <c r="A1496" s="151"/>
      <c r="B1496" s="152"/>
      <c r="C1496" s="155"/>
      <c r="D1496" s="240"/>
    </row>
    <row r="1497" spans="1:4" ht="28.5" customHeight="1" x14ac:dyDescent="0.35">
      <c r="A1497" s="151"/>
      <c r="B1497" s="152"/>
      <c r="C1497" s="155"/>
      <c r="D1497" s="240"/>
    </row>
    <row r="1498" spans="1:4" ht="28.5" customHeight="1" x14ac:dyDescent="0.35">
      <c r="A1498" s="151"/>
      <c r="B1498" s="152"/>
      <c r="C1498" s="155"/>
      <c r="D1498" s="240"/>
    </row>
    <row r="1499" spans="1:4" ht="28.5" customHeight="1" x14ac:dyDescent="0.35">
      <c r="A1499" s="151"/>
      <c r="B1499" s="152"/>
      <c r="C1499" s="155"/>
      <c r="D1499" s="240"/>
    </row>
    <row r="1500" spans="1:4" ht="28.5" customHeight="1" x14ac:dyDescent="0.35">
      <c r="A1500" s="151"/>
      <c r="B1500" s="152"/>
      <c r="C1500" s="155"/>
      <c r="D1500" s="240"/>
    </row>
    <row r="1501" spans="1:4" ht="28.5" customHeight="1" x14ac:dyDescent="0.35">
      <c r="A1501" s="151"/>
      <c r="B1501" s="152"/>
      <c r="C1501" s="155"/>
      <c r="D1501" s="240"/>
    </row>
    <row r="1502" spans="1:4" ht="28.5" customHeight="1" x14ac:dyDescent="0.35">
      <c r="A1502" s="151"/>
      <c r="B1502" s="152"/>
      <c r="C1502" s="155"/>
      <c r="D1502" s="240"/>
    </row>
    <row r="1503" spans="1:4" ht="28.5" customHeight="1" x14ac:dyDescent="0.35">
      <c r="A1503" s="151"/>
      <c r="B1503" s="152"/>
      <c r="C1503" s="155"/>
      <c r="D1503" s="240"/>
    </row>
    <row r="1504" spans="1:4" ht="28.5" customHeight="1" x14ac:dyDescent="0.35">
      <c r="A1504" s="151"/>
      <c r="B1504" s="152"/>
      <c r="C1504" s="155"/>
      <c r="D1504" s="240"/>
    </row>
    <row r="1505" spans="1:4" ht="28.5" customHeight="1" x14ac:dyDescent="0.35">
      <c r="A1505" s="151"/>
      <c r="B1505" s="152"/>
      <c r="C1505" s="155"/>
      <c r="D1505" s="240"/>
    </row>
    <row r="1506" spans="1:4" ht="28.5" customHeight="1" x14ac:dyDescent="0.35">
      <c r="A1506" s="151"/>
      <c r="B1506" s="152"/>
      <c r="C1506" s="155"/>
      <c r="D1506" s="240"/>
    </row>
    <row r="1507" spans="1:4" ht="28.5" customHeight="1" x14ac:dyDescent="0.35">
      <c r="A1507" s="151"/>
      <c r="B1507" s="152"/>
      <c r="C1507" s="155"/>
      <c r="D1507" s="240"/>
    </row>
    <row r="1508" spans="1:4" ht="28.5" customHeight="1" x14ac:dyDescent="0.35">
      <c r="A1508" s="151"/>
      <c r="B1508" s="152"/>
      <c r="C1508" s="155"/>
      <c r="D1508" s="240"/>
    </row>
    <row r="1509" spans="1:4" ht="28.5" customHeight="1" x14ac:dyDescent="0.35">
      <c r="A1509" s="151"/>
      <c r="B1509" s="152"/>
      <c r="C1509" s="155"/>
      <c r="D1509" s="240"/>
    </row>
    <row r="1510" spans="1:4" ht="28.5" customHeight="1" x14ac:dyDescent="0.35">
      <c r="A1510" s="151"/>
      <c r="B1510" s="152"/>
      <c r="C1510" s="155"/>
      <c r="D1510" s="240"/>
    </row>
    <row r="1511" spans="1:4" ht="28.5" customHeight="1" x14ac:dyDescent="0.35">
      <c r="A1511" s="151"/>
      <c r="B1511" s="152"/>
      <c r="C1511" s="155"/>
      <c r="D1511" s="240"/>
    </row>
    <row r="1512" spans="1:4" ht="28.5" customHeight="1" x14ac:dyDescent="0.35">
      <c r="A1512" s="151"/>
      <c r="B1512" s="152"/>
      <c r="C1512" s="155"/>
      <c r="D1512" s="240"/>
    </row>
    <row r="1513" spans="1:4" ht="28.5" customHeight="1" x14ac:dyDescent="0.35">
      <c r="A1513" s="151"/>
      <c r="B1513" s="152"/>
      <c r="C1513" s="155"/>
      <c r="D1513" s="240"/>
    </row>
    <row r="1514" spans="1:4" ht="28.5" customHeight="1" x14ac:dyDescent="0.35">
      <c r="A1514" s="151"/>
      <c r="B1514" s="152"/>
      <c r="C1514" s="155"/>
      <c r="D1514" s="240"/>
    </row>
    <row r="1515" spans="1:4" ht="28.5" customHeight="1" x14ac:dyDescent="0.35">
      <c r="A1515" s="151"/>
      <c r="B1515" s="152"/>
      <c r="C1515" s="155"/>
      <c r="D1515" s="240"/>
    </row>
    <row r="1516" spans="1:4" ht="28.5" customHeight="1" x14ac:dyDescent="0.35">
      <c r="A1516" s="151"/>
      <c r="B1516" s="152"/>
      <c r="C1516" s="155"/>
      <c r="D1516" s="240"/>
    </row>
    <row r="1517" spans="1:4" ht="28.5" customHeight="1" x14ac:dyDescent="0.35">
      <c r="A1517" s="151"/>
      <c r="B1517" s="152"/>
      <c r="C1517" s="155"/>
      <c r="D1517" s="240"/>
    </row>
    <row r="1518" spans="1:4" ht="28.5" customHeight="1" x14ac:dyDescent="0.35">
      <c r="A1518" s="151"/>
      <c r="B1518" s="152"/>
      <c r="C1518" s="155"/>
      <c r="D1518" s="240"/>
    </row>
    <row r="1519" spans="1:4" ht="28.5" customHeight="1" x14ac:dyDescent="0.35">
      <c r="A1519" s="151"/>
      <c r="B1519" s="152"/>
      <c r="C1519" s="155"/>
      <c r="D1519" s="240"/>
    </row>
    <row r="1520" spans="1:4" ht="28.5" customHeight="1" x14ac:dyDescent="0.35">
      <c r="A1520" s="151"/>
      <c r="B1520" s="152"/>
      <c r="C1520" s="155"/>
      <c r="D1520" s="240"/>
    </row>
    <row r="1521" spans="1:4" ht="28.5" customHeight="1" x14ac:dyDescent="0.35">
      <c r="A1521" s="151"/>
      <c r="B1521" s="152"/>
      <c r="C1521" s="155"/>
      <c r="D1521" s="240"/>
    </row>
    <row r="1522" spans="1:4" ht="28.5" customHeight="1" x14ac:dyDescent="0.35">
      <c r="A1522" s="151"/>
      <c r="B1522" s="152"/>
      <c r="C1522" s="155"/>
      <c r="D1522" s="240"/>
    </row>
    <row r="1523" spans="1:4" ht="28.5" customHeight="1" x14ac:dyDescent="0.35">
      <c r="A1523" s="151"/>
      <c r="B1523" s="152"/>
      <c r="C1523" s="155"/>
      <c r="D1523" s="240"/>
    </row>
    <row r="1524" spans="1:4" ht="28.5" customHeight="1" x14ac:dyDescent="0.35">
      <c r="A1524" s="151"/>
      <c r="B1524" s="152"/>
      <c r="C1524" s="155"/>
      <c r="D1524" s="240"/>
    </row>
    <row r="1525" spans="1:4" ht="28.5" customHeight="1" x14ac:dyDescent="0.35">
      <c r="A1525" s="151"/>
      <c r="B1525" s="152"/>
      <c r="C1525" s="155"/>
      <c r="D1525" s="240"/>
    </row>
    <row r="1526" spans="1:4" ht="28.5" customHeight="1" x14ac:dyDescent="0.35">
      <c r="A1526" s="151"/>
      <c r="B1526" s="152"/>
      <c r="C1526" s="155"/>
      <c r="D1526" s="240"/>
    </row>
    <row r="1527" spans="1:4" ht="28.5" customHeight="1" x14ac:dyDescent="0.35">
      <c r="A1527" s="151"/>
      <c r="B1527" s="152"/>
      <c r="C1527" s="155"/>
      <c r="D1527" s="240"/>
    </row>
    <row r="1528" spans="1:4" ht="28.5" customHeight="1" x14ac:dyDescent="0.35">
      <c r="A1528" s="151"/>
      <c r="B1528" s="152"/>
      <c r="C1528" s="155"/>
      <c r="D1528" s="240"/>
    </row>
    <row r="1529" spans="1:4" ht="28.5" customHeight="1" x14ac:dyDescent="0.35">
      <c r="A1529" s="151"/>
      <c r="B1529" s="152"/>
      <c r="C1529" s="155"/>
      <c r="D1529" s="240"/>
    </row>
    <row r="1530" spans="1:4" ht="28.5" customHeight="1" x14ac:dyDescent="0.35">
      <c r="A1530" s="151"/>
      <c r="B1530" s="152"/>
      <c r="C1530" s="155"/>
      <c r="D1530" s="240"/>
    </row>
    <row r="1531" spans="1:4" ht="28.5" customHeight="1" x14ac:dyDescent="0.35">
      <c r="A1531" s="151"/>
      <c r="B1531" s="152"/>
      <c r="C1531" s="155"/>
      <c r="D1531" s="240"/>
    </row>
    <row r="1532" spans="1:4" ht="28.5" customHeight="1" x14ac:dyDescent="0.35">
      <c r="A1532" s="151"/>
      <c r="B1532" s="152"/>
      <c r="C1532" s="155"/>
      <c r="D1532" s="240"/>
    </row>
    <row r="1533" spans="1:4" ht="28.5" customHeight="1" x14ac:dyDescent="0.35">
      <c r="A1533" s="151"/>
      <c r="B1533" s="152"/>
      <c r="C1533" s="155"/>
      <c r="D1533" s="240"/>
    </row>
    <row r="1534" spans="1:4" ht="28.5" customHeight="1" x14ac:dyDescent="0.35">
      <c r="A1534" s="151"/>
      <c r="B1534" s="152"/>
      <c r="C1534" s="155"/>
      <c r="D1534" s="240"/>
    </row>
    <row r="1535" spans="1:4" ht="28.5" customHeight="1" x14ac:dyDescent="0.35">
      <c r="A1535" s="151"/>
      <c r="B1535" s="152"/>
      <c r="C1535" s="155"/>
      <c r="D1535" s="240"/>
    </row>
    <row r="1536" spans="1:4" ht="28.5" customHeight="1" x14ac:dyDescent="0.35">
      <c r="A1536" s="151"/>
      <c r="B1536" s="152"/>
      <c r="C1536" s="155"/>
      <c r="D1536" s="240"/>
    </row>
    <row r="1537" spans="1:4" ht="28.5" customHeight="1" x14ac:dyDescent="0.35">
      <c r="A1537" s="151"/>
      <c r="B1537" s="152"/>
      <c r="C1537" s="155"/>
      <c r="D1537" s="240"/>
    </row>
    <row r="1538" spans="1:4" ht="28.5" customHeight="1" x14ac:dyDescent="0.35">
      <c r="A1538" s="151"/>
      <c r="B1538" s="152"/>
      <c r="C1538" s="155"/>
      <c r="D1538" s="240"/>
    </row>
    <row r="1539" spans="1:4" ht="28.5" customHeight="1" x14ac:dyDescent="0.35">
      <c r="A1539" s="151"/>
      <c r="B1539" s="152"/>
      <c r="C1539" s="155"/>
      <c r="D1539" s="240"/>
    </row>
    <row r="1540" spans="1:4" ht="28.5" customHeight="1" x14ac:dyDescent="0.35">
      <c r="A1540" s="151"/>
      <c r="B1540" s="152"/>
      <c r="C1540" s="155"/>
      <c r="D1540" s="240"/>
    </row>
    <row r="1541" spans="1:4" ht="28.5" customHeight="1" x14ac:dyDescent="0.35">
      <c r="A1541" s="151"/>
      <c r="B1541" s="152"/>
      <c r="C1541" s="155"/>
      <c r="D1541" s="240"/>
    </row>
    <row r="1542" spans="1:4" ht="28.5" customHeight="1" x14ac:dyDescent="0.35">
      <c r="A1542" s="151"/>
      <c r="B1542" s="152"/>
      <c r="C1542" s="155"/>
      <c r="D1542" s="240"/>
    </row>
    <row r="1543" spans="1:4" ht="28.5" customHeight="1" x14ac:dyDescent="0.35">
      <c r="A1543" s="151"/>
      <c r="B1543" s="152"/>
      <c r="C1543" s="155"/>
      <c r="D1543" s="240"/>
    </row>
    <row r="1544" spans="1:4" ht="28.5" customHeight="1" x14ac:dyDescent="0.35">
      <c r="A1544" s="151"/>
      <c r="B1544" s="152"/>
      <c r="C1544" s="155"/>
      <c r="D1544" s="240"/>
    </row>
    <row r="1545" spans="1:4" ht="28.5" customHeight="1" x14ac:dyDescent="0.35">
      <c r="A1545" s="151"/>
      <c r="B1545" s="152"/>
      <c r="C1545" s="155"/>
      <c r="D1545" s="240"/>
    </row>
    <row r="1546" spans="1:4" ht="28.5" customHeight="1" x14ac:dyDescent="0.35">
      <c r="A1546" s="151"/>
      <c r="B1546" s="152"/>
      <c r="C1546" s="155"/>
      <c r="D1546" s="240"/>
    </row>
    <row r="1547" spans="1:4" ht="28.5" customHeight="1" x14ac:dyDescent="0.35">
      <c r="A1547" s="151"/>
      <c r="B1547" s="152"/>
      <c r="C1547" s="155"/>
      <c r="D1547" s="240"/>
    </row>
    <row r="1548" spans="1:4" ht="28.5" customHeight="1" x14ac:dyDescent="0.35">
      <c r="A1548" s="151"/>
      <c r="B1548" s="152"/>
      <c r="C1548" s="155"/>
      <c r="D1548" s="240"/>
    </row>
    <row r="1549" spans="1:4" ht="28.5" customHeight="1" x14ac:dyDescent="0.35">
      <c r="A1549" s="151"/>
      <c r="B1549" s="152"/>
      <c r="C1549" s="155"/>
      <c r="D1549" s="240"/>
    </row>
    <row r="1550" spans="1:4" ht="28.5" customHeight="1" x14ac:dyDescent="0.35">
      <c r="A1550" s="151"/>
      <c r="B1550" s="152"/>
      <c r="C1550" s="155"/>
      <c r="D1550" s="240"/>
    </row>
    <row r="1551" spans="1:4" ht="28.5" customHeight="1" x14ac:dyDescent="0.35">
      <c r="A1551" s="151"/>
      <c r="B1551" s="152"/>
      <c r="C1551" s="155"/>
      <c r="D1551" s="240"/>
    </row>
    <row r="1552" spans="1:4" ht="28.5" customHeight="1" x14ac:dyDescent="0.35">
      <c r="A1552" s="151"/>
      <c r="B1552" s="152"/>
      <c r="C1552" s="155"/>
      <c r="D1552" s="240"/>
    </row>
    <row r="1553" spans="1:4" ht="28.5" customHeight="1" x14ac:dyDescent="0.35">
      <c r="A1553" s="151"/>
      <c r="B1553" s="152"/>
      <c r="C1553" s="155"/>
      <c r="D1553" s="240"/>
    </row>
    <row r="1554" spans="1:4" ht="28.5" customHeight="1" x14ac:dyDescent="0.35">
      <c r="A1554" s="151"/>
      <c r="B1554" s="152"/>
      <c r="C1554" s="155"/>
      <c r="D1554" s="240"/>
    </row>
    <row r="1555" spans="1:4" ht="28.5" customHeight="1" x14ac:dyDescent="0.35">
      <c r="A1555" s="151"/>
      <c r="B1555" s="152"/>
      <c r="C1555" s="155"/>
      <c r="D1555" s="240"/>
    </row>
    <row r="1556" spans="1:4" ht="28.5" customHeight="1" x14ac:dyDescent="0.35">
      <c r="A1556" s="151"/>
      <c r="B1556" s="152"/>
      <c r="C1556" s="155"/>
      <c r="D1556" s="240"/>
    </row>
    <row r="1557" spans="1:4" ht="28.5" customHeight="1" x14ac:dyDescent="0.35">
      <c r="A1557" s="151"/>
      <c r="B1557" s="152"/>
      <c r="C1557" s="155"/>
      <c r="D1557" s="240"/>
    </row>
    <row r="1558" spans="1:4" ht="28.5" customHeight="1" x14ac:dyDescent="0.35">
      <c r="A1558" s="151"/>
      <c r="B1558" s="152"/>
      <c r="C1558" s="155"/>
      <c r="D1558" s="240"/>
    </row>
    <row r="1559" spans="1:4" ht="28.5" customHeight="1" x14ac:dyDescent="0.35">
      <c r="A1559" s="151"/>
      <c r="B1559" s="152"/>
      <c r="C1559" s="155"/>
      <c r="D1559" s="240"/>
    </row>
    <row r="1560" spans="1:4" ht="28.5" customHeight="1" x14ac:dyDescent="0.35">
      <c r="A1560" s="151"/>
      <c r="B1560" s="152"/>
      <c r="C1560" s="155"/>
      <c r="D1560" s="240"/>
    </row>
    <row r="1561" spans="1:4" ht="28.5" customHeight="1" x14ac:dyDescent="0.35">
      <c r="A1561" s="151"/>
      <c r="B1561" s="152"/>
      <c r="C1561" s="155"/>
      <c r="D1561" s="240"/>
    </row>
    <row r="1562" spans="1:4" ht="28.5" customHeight="1" x14ac:dyDescent="0.35">
      <c r="A1562" s="151"/>
      <c r="B1562" s="152"/>
      <c r="C1562" s="155"/>
      <c r="D1562" s="240"/>
    </row>
    <row r="1563" spans="1:4" ht="28.5" customHeight="1" x14ac:dyDescent="0.35">
      <c r="A1563" s="151"/>
      <c r="B1563" s="152"/>
      <c r="C1563" s="155"/>
      <c r="D1563" s="240"/>
    </row>
    <row r="1564" spans="1:4" ht="28.5" customHeight="1" x14ac:dyDescent="0.35">
      <c r="A1564" s="151"/>
      <c r="B1564" s="152"/>
      <c r="C1564" s="155"/>
      <c r="D1564" s="240"/>
    </row>
    <row r="1565" spans="1:4" ht="28.5" customHeight="1" x14ac:dyDescent="0.35">
      <c r="A1565" s="151"/>
      <c r="B1565" s="152"/>
      <c r="C1565" s="155"/>
      <c r="D1565" s="240"/>
    </row>
    <row r="1566" spans="1:4" ht="28.5" customHeight="1" x14ac:dyDescent="0.35">
      <c r="A1566" s="151"/>
      <c r="B1566" s="152"/>
      <c r="C1566" s="155"/>
      <c r="D1566" s="240"/>
    </row>
    <row r="1567" spans="1:4" ht="28.5" customHeight="1" x14ac:dyDescent="0.35">
      <c r="A1567" s="151"/>
      <c r="B1567" s="152"/>
      <c r="C1567" s="155"/>
      <c r="D1567" s="240"/>
    </row>
    <row r="1568" spans="1:4" ht="28.5" customHeight="1" x14ac:dyDescent="0.35">
      <c r="A1568" s="151"/>
      <c r="B1568" s="152"/>
      <c r="C1568" s="155"/>
      <c r="D1568" s="240"/>
    </row>
    <row r="1569" spans="1:4" ht="28.5" customHeight="1" x14ac:dyDescent="0.35">
      <c r="A1569" s="151"/>
      <c r="B1569" s="152"/>
      <c r="C1569" s="155"/>
      <c r="D1569" s="240"/>
    </row>
    <row r="1570" spans="1:4" ht="28.5" customHeight="1" x14ac:dyDescent="0.35">
      <c r="A1570" s="151"/>
      <c r="B1570" s="152"/>
      <c r="C1570" s="155"/>
      <c r="D1570" s="240"/>
    </row>
    <row r="1571" spans="1:4" ht="28.5" customHeight="1" x14ac:dyDescent="0.35">
      <c r="A1571" s="151"/>
      <c r="B1571" s="152"/>
      <c r="C1571" s="155"/>
      <c r="D1571" s="240"/>
    </row>
    <row r="1572" spans="1:4" ht="28.5" customHeight="1" x14ac:dyDescent="0.35">
      <c r="A1572" s="151"/>
      <c r="B1572" s="152"/>
      <c r="C1572" s="155"/>
      <c r="D1572" s="240"/>
    </row>
    <row r="1573" spans="1:4" ht="28.5" customHeight="1" x14ac:dyDescent="0.35">
      <c r="A1573" s="151"/>
      <c r="B1573" s="152"/>
      <c r="C1573" s="155"/>
      <c r="D1573" s="240"/>
    </row>
    <row r="1574" spans="1:4" ht="28.5" customHeight="1" x14ac:dyDescent="0.35">
      <c r="A1574" s="151"/>
      <c r="B1574" s="152"/>
      <c r="C1574" s="155"/>
      <c r="D1574" s="240"/>
    </row>
    <row r="1575" spans="1:4" ht="28.5" customHeight="1" x14ac:dyDescent="0.35">
      <c r="A1575" s="151"/>
      <c r="B1575" s="152"/>
      <c r="C1575" s="155"/>
      <c r="D1575" s="240"/>
    </row>
    <row r="1576" spans="1:4" ht="28.5" customHeight="1" x14ac:dyDescent="0.35">
      <c r="A1576" s="151"/>
      <c r="B1576" s="152"/>
      <c r="C1576" s="155"/>
      <c r="D1576" s="240"/>
    </row>
    <row r="1577" spans="1:4" ht="28.5" customHeight="1" x14ac:dyDescent="0.35">
      <c r="A1577" s="151"/>
      <c r="B1577" s="152"/>
      <c r="C1577" s="155"/>
      <c r="D1577" s="240"/>
    </row>
    <row r="1578" spans="1:4" ht="28.5" customHeight="1" x14ac:dyDescent="0.35">
      <c r="A1578" s="151"/>
      <c r="B1578" s="152"/>
      <c r="C1578" s="155"/>
      <c r="D1578" s="240"/>
    </row>
    <row r="1579" spans="1:4" ht="28.5" customHeight="1" x14ac:dyDescent="0.35">
      <c r="A1579" s="151"/>
      <c r="B1579" s="152"/>
      <c r="C1579" s="155"/>
      <c r="D1579" s="240"/>
    </row>
    <row r="1580" spans="1:4" ht="28.5" customHeight="1" x14ac:dyDescent="0.35">
      <c r="A1580" s="151"/>
      <c r="B1580" s="152"/>
      <c r="C1580" s="155"/>
      <c r="D1580" s="240"/>
    </row>
    <row r="1581" spans="1:4" ht="28.5" customHeight="1" x14ac:dyDescent="0.35">
      <c r="A1581" s="151"/>
      <c r="B1581" s="152"/>
      <c r="C1581" s="155"/>
      <c r="D1581" s="240"/>
    </row>
    <row r="1582" spans="1:4" ht="28.5" customHeight="1" x14ac:dyDescent="0.35">
      <c r="A1582" s="151"/>
      <c r="B1582" s="152"/>
      <c r="C1582" s="155"/>
      <c r="D1582" s="240"/>
    </row>
    <row r="1583" spans="1:4" ht="28.5" customHeight="1" x14ac:dyDescent="0.35">
      <c r="A1583" s="151"/>
      <c r="B1583" s="152"/>
      <c r="C1583" s="155"/>
      <c r="D1583" s="240"/>
    </row>
    <row r="1584" spans="1:4" ht="28.5" customHeight="1" x14ac:dyDescent="0.35">
      <c r="A1584" s="151"/>
      <c r="B1584" s="152"/>
      <c r="C1584" s="155"/>
      <c r="D1584" s="240"/>
    </row>
    <row r="1585" spans="1:4" ht="28.5" customHeight="1" x14ac:dyDescent="0.35">
      <c r="A1585" s="151"/>
      <c r="B1585" s="152"/>
      <c r="C1585" s="155"/>
      <c r="D1585" s="240"/>
    </row>
    <row r="1586" spans="1:4" ht="28.5" customHeight="1" x14ac:dyDescent="0.35">
      <c r="A1586" s="151"/>
      <c r="B1586" s="152"/>
      <c r="C1586" s="155"/>
      <c r="D1586" s="240"/>
    </row>
    <row r="1587" spans="1:4" ht="28.5" customHeight="1" x14ac:dyDescent="0.35">
      <c r="A1587" s="151"/>
      <c r="B1587" s="152"/>
      <c r="C1587" s="155"/>
      <c r="D1587" s="240"/>
    </row>
  </sheetData>
  <mergeCells count="3">
    <mergeCell ref="A1:D1"/>
    <mergeCell ref="E1181:E1192"/>
    <mergeCell ref="E1221:E12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I455"/>
  <sheetViews>
    <sheetView zoomScaleNormal="100" workbookViewId="0">
      <selection activeCell="F19" sqref="F19"/>
    </sheetView>
  </sheetViews>
  <sheetFormatPr defaultColWidth="9.1796875" defaultRowHeight="35.25" customHeight="1" x14ac:dyDescent="0.4"/>
  <cols>
    <col min="1" max="1" width="7.453125" style="86" bestFit="1" customWidth="1"/>
    <col min="2" max="2" width="6.54296875" style="87" bestFit="1" customWidth="1"/>
    <col min="3" max="3" width="7.7265625" style="57" bestFit="1" customWidth="1"/>
    <col min="4" max="4" width="49.1796875" style="57" customWidth="1"/>
    <col min="5" max="5" width="14.453125" style="87" customWidth="1"/>
    <col min="6" max="6" width="30.81640625" style="57" bestFit="1" customWidth="1"/>
    <col min="7" max="7" width="12.26953125" style="57" customWidth="1"/>
    <col min="8" max="8" width="9.1796875" style="57"/>
    <col min="9" max="9" width="3.81640625" style="57" bestFit="1" customWidth="1"/>
    <col min="10" max="16384" width="9.1796875" style="57"/>
  </cols>
  <sheetData>
    <row r="1" spans="1:6" ht="35.25" customHeight="1" x14ac:dyDescent="0.4">
      <c r="A1" s="288" t="s">
        <v>1165</v>
      </c>
      <c r="B1" s="288"/>
      <c r="C1" s="288"/>
      <c r="D1" s="288"/>
      <c r="E1" s="288"/>
      <c r="F1" s="288"/>
    </row>
    <row r="2" spans="1:6" ht="35.25" customHeight="1" thickBot="1" x14ac:dyDescent="0.45">
      <c r="A2" s="288" t="s">
        <v>1166</v>
      </c>
      <c r="B2" s="288"/>
      <c r="C2" s="288"/>
      <c r="D2" s="288"/>
      <c r="E2" s="288"/>
      <c r="F2" s="288"/>
    </row>
    <row r="3" spans="1:6" ht="35.25" customHeight="1" thickBot="1" x14ac:dyDescent="0.45">
      <c r="A3" s="58" t="s">
        <v>0</v>
      </c>
      <c r="B3" s="58" t="s">
        <v>641</v>
      </c>
      <c r="C3" s="287" t="s">
        <v>642</v>
      </c>
      <c r="D3" s="287"/>
      <c r="E3" s="58" t="s">
        <v>643</v>
      </c>
      <c r="F3" s="59" t="s">
        <v>1688</v>
      </c>
    </row>
    <row r="4" spans="1:6" ht="35.25" customHeight="1" thickBot="1" x14ac:dyDescent="0.45">
      <c r="A4" s="58"/>
      <c r="B4" s="58"/>
      <c r="C4" s="287" t="s">
        <v>1161</v>
      </c>
      <c r="D4" s="287"/>
      <c r="E4" s="58"/>
      <c r="F4" s="60"/>
    </row>
    <row r="5" spans="1:6" ht="35.25" customHeight="1" thickBot="1" x14ac:dyDescent="0.45">
      <c r="A5" s="58" t="s">
        <v>3</v>
      </c>
      <c r="B5" s="58" t="s">
        <v>3</v>
      </c>
      <c r="C5" s="275" t="s">
        <v>644</v>
      </c>
      <c r="D5" s="275"/>
      <c r="E5" s="62" t="s">
        <v>645</v>
      </c>
      <c r="F5" s="60"/>
    </row>
    <row r="6" spans="1:6" ht="35.25" customHeight="1" thickBot="1" x14ac:dyDescent="0.45">
      <c r="A6" s="58">
        <v>1</v>
      </c>
      <c r="B6" s="58" t="s">
        <v>3</v>
      </c>
      <c r="C6" s="275" t="s">
        <v>646</v>
      </c>
      <c r="D6" s="275"/>
      <c r="E6" s="58" t="s">
        <v>3</v>
      </c>
      <c r="F6" s="63">
        <v>200</v>
      </c>
    </row>
    <row r="7" spans="1:6" ht="35.25" customHeight="1" thickBot="1" x14ac:dyDescent="0.45">
      <c r="A7" s="58">
        <v>2</v>
      </c>
      <c r="B7" s="58" t="s">
        <v>3</v>
      </c>
      <c r="C7" s="275" t="s">
        <v>647</v>
      </c>
      <c r="D7" s="275"/>
      <c r="E7" s="58" t="s">
        <v>7</v>
      </c>
      <c r="F7" s="64"/>
    </row>
    <row r="8" spans="1:6" ht="35.25" customHeight="1" thickBot="1" x14ac:dyDescent="0.45">
      <c r="A8" s="58" t="s">
        <v>3</v>
      </c>
      <c r="B8" s="58" t="s">
        <v>18</v>
      </c>
      <c r="C8" s="275" t="s">
        <v>648</v>
      </c>
      <c r="D8" s="275"/>
      <c r="E8" s="62" t="s">
        <v>3</v>
      </c>
      <c r="F8" s="64"/>
    </row>
    <row r="9" spans="1:6" ht="35.25" customHeight="1" thickBot="1" x14ac:dyDescent="0.45">
      <c r="A9" s="61"/>
      <c r="B9" s="62"/>
      <c r="C9" s="274" t="s">
        <v>649</v>
      </c>
      <c r="D9" s="274"/>
      <c r="E9" s="62"/>
      <c r="F9" s="65" t="s">
        <v>1687</v>
      </c>
    </row>
    <row r="10" spans="1:6" ht="35.25" customHeight="1" thickBot="1" x14ac:dyDescent="0.45">
      <c r="A10" s="58" t="s">
        <v>3</v>
      </c>
      <c r="B10" s="58" t="s">
        <v>3</v>
      </c>
      <c r="C10" s="274" t="s">
        <v>650</v>
      </c>
      <c r="D10" s="274"/>
      <c r="E10" s="62" t="s">
        <v>7</v>
      </c>
      <c r="F10" s="65" t="s">
        <v>1352</v>
      </c>
    </row>
    <row r="11" spans="1:6" ht="35.25" customHeight="1" thickBot="1" x14ac:dyDescent="0.45">
      <c r="A11" s="61"/>
      <c r="B11" s="62"/>
      <c r="C11" s="274" t="s">
        <v>651</v>
      </c>
      <c r="D11" s="274"/>
      <c r="E11" s="62"/>
      <c r="F11" s="65" t="s">
        <v>1353</v>
      </c>
    </row>
    <row r="12" spans="1:6" ht="60.5" customHeight="1" thickBot="1" x14ac:dyDescent="0.45">
      <c r="A12" s="58" t="s">
        <v>3</v>
      </c>
      <c r="B12" s="58" t="s">
        <v>3</v>
      </c>
      <c r="C12" s="283" t="s">
        <v>1868</v>
      </c>
      <c r="D12" s="283"/>
      <c r="E12" s="62" t="s">
        <v>3</v>
      </c>
      <c r="F12" s="65" t="s">
        <v>1568</v>
      </c>
    </row>
    <row r="13" spans="1:6" ht="35.25" customHeight="1" thickBot="1" x14ac:dyDescent="0.45">
      <c r="A13" s="58" t="s">
        <v>3</v>
      </c>
      <c r="B13" s="58" t="s">
        <v>3</v>
      </c>
      <c r="C13" s="274" t="s">
        <v>652</v>
      </c>
      <c r="D13" s="274"/>
      <c r="E13" s="62" t="s">
        <v>653</v>
      </c>
      <c r="F13" s="63">
        <v>348</v>
      </c>
    </row>
    <row r="14" spans="1:6" ht="35.25" customHeight="1" thickBot="1" x14ac:dyDescent="0.45">
      <c r="A14" s="58"/>
      <c r="B14" s="58"/>
      <c r="C14" s="274" t="s">
        <v>1173</v>
      </c>
      <c r="D14" s="274"/>
      <c r="E14" s="62"/>
      <c r="F14" s="63">
        <v>381</v>
      </c>
    </row>
    <row r="15" spans="1:6" ht="35.25" customHeight="1" thickBot="1" x14ac:dyDescent="0.45">
      <c r="A15" s="58" t="s">
        <v>3</v>
      </c>
      <c r="B15" s="58" t="s">
        <v>23</v>
      </c>
      <c r="C15" s="275" t="s">
        <v>654</v>
      </c>
      <c r="D15" s="275"/>
      <c r="E15" s="62" t="s">
        <v>7</v>
      </c>
      <c r="F15" s="64"/>
    </row>
    <row r="16" spans="1:6" ht="35.25" customHeight="1" thickBot="1" x14ac:dyDescent="0.45">
      <c r="A16" s="58" t="s">
        <v>3</v>
      </c>
      <c r="B16" s="58" t="s">
        <v>3</v>
      </c>
      <c r="C16" s="275" t="s">
        <v>655</v>
      </c>
      <c r="D16" s="275"/>
      <c r="E16" s="62" t="s">
        <v>3</v>
      </c>
      <c r="F16" s="64"/>
    </row>
    <row r="17" spans="1:6" ht="35.25" customHeight="1" thickBot="1" x14ac:dyDescent="0.45">
      <c r="A17" s="58" t="s">
        <v>3</v>
      </c>
      <c r="B17" s="58" t="s">
        <v>3</v>
      </c>
      <c r="C17" s="275" t="s">
        <v>656</v>
      </c>
      <c r="D17" s="275"/>
      <c r="E17" s="62" t="s">
        <v>7</v>
      </c>
      <c r="F17" s="64"/>
    </row>
    <row r="18" spans="1:6" ht="35.25" customHeight="1" thickBot="1" x14ac:dyDescent="0.45">
      <c r="A18" s="58" t="s">
        <v>3</v>
      </c>
      <c r="B18" s="58" t="s">
        <v>3</v>
      </c>
      <c r="C18" s="274" t="s">
        <v>657</v>
      </c>
      <c r="D18" s="274"/>
      <c r="E18" s="62" t="s">
        <v>653</v>
      </c>
      <c r="F18" s="63">
        <v>327</v>
      </c>
    </row>
    <row r="19" spans="1:6" ht="35.25" customHeight="1" thickBot="1" x14ac:dyDescent="0.45">
      <c r="A19" s="61"/>
      <c r="B19" s="62"/>
      <c r="C19" s="274" t="s">
        <v>658</v>
      </c>
      <c r="D19" s="274"/>
      <c r="E19" s="62" t="s">
        <v>653</v>
      </c>
      <c r="F19" s="63">
        <v>381</v>
      </c>
    </row>
    <row r="20" spans="1:6" ht="35.25" customHeight="1" thickBot="1" x14ac:dyDescent="0.45">
      <c r="A20" s="58" t="s">
        <v>3</v>
      </c>
      <c r="B20" s="58" t="s">
        <v>3</v>
      </c>
      <c r="C20" s="283" t="s">
        <v>1869</v>
      </c>
      <c r="D20" s="283"/>
      <c r="E20" s="62" t="s">
        <v>7</v>
      </c>
      <c r="F20" s="66" t="s">
        <v>1870</v>
      </c>
    </row>
    <row r="21" spans="1:6" ht="35.25" customHeight="1" thickBot="1" x14ac:dyDescent="0.45">
      <c r="A21" s="58"/>
      <c r="B21" s="58"/>
      <c r="C21" s="274" t="s">
        <v>1173</v>
      </c>
      <c r="D21" s="274"/>
      <c r="E21" s="62" t="s">
        <v>653</v>
      </c>
      <c r="F21" s="65">
        <v>381</v>
      </c>
    </row>
    <row r="22" spans="1:6" ht="35.25" customHeight="1" thickBot="1" x14ac:dyDescent="0.45">
      <c r="A22" s="58"/>
      <c r="B22" s="58" t="s">
        <v>3</v>
      </c>
      <c r="C22" s="275" t="s">
        <v>659</v>
      </c>
      <c r="D22" s="275"/>
      <c r="E22" s="62" t="s">
        <v>7</v>
      </c>
      <c r="F22" s="63"/>
    </row>
    <row r="23" spans="1:6" ht="35.25" customHeight="1" thickBot="1" x14ac:dyDescent="0.45">
      <c r="A23" s="58" t="s">
        <v>3</v>
      </c>
      <c r="B23" s="58" t="s">
        <v>3</v>
      </c>
      <c r="C23" s="274" t="s">
        <v>660</v>
      </c>
      <c r="D23" s="274"/>
      <c r="E23" s="62" t="s">
        <v>653</v>
      </c>
      <c r="F23" s="65">
        <v>686</v>
      </c>
    </row>
    <row r="24" spans="1:6" ht="35.25" customHeight="1" thickBot="1" x14ac:dyDescent="0.45">
      <c r="A24" s="58" t="s">
        <v>3</v>
      </c>
      <c r="B24" s="58" t="s">
        <v>3</v>
      </c>
      <c r="C24" s="274" t="s">
        <v>661</v>
      </c>
      <c r="D24" s="274"/>
      <c r="E24" s="62" t="s">
        <v>653</v>
      </c>
      <c r="F24" s="63">
        <v>850</v>
      </c>
    </row>
    <row r="25" spans="1:6" ht="35.25" customHeight="1" thickBot="1" x14ac:dyDescent="0.45">
      <c r="A25" s="58" t="s">
        <v>3</v>
      </c>
      <c r="B25" s="58" t="s">
        <v>3</v>
      </c>
      <c r="C25" s="274" t="s">
        <v>1871</v>
      </c>
      <c r="D25" s="274"/>
      <c r="E25" s="62" t="s">
        <v>7</v>
      </c>
      <c r="F25" s="66" t="s">
        <v>1872</v>
      </c>
    </row>
    <row r="26" spans="1:6" ht="35.25" customHeight="1" thickBot="1" x14ac:dyDescent="0.45">
      <c r="A26" s="58"/>
      <c r="B26" s="58"/>
      <c r="C26" s="274" t="s">
        <v>1173</v>
      </c>
      <c r="D26" s="274"/>
      <c r="E26" s="62"/>
      <c r="F26" s="65" t="s">
        <v>1354</v>
      </c>
    </row>
    <row r="27" spans="1:6" ht="35.25" customHeight="1" thickBot="1" x14ac:dyDescent="0.45">
      <c r="A27" s="58"/>
      <c r="B27" s="58" t="s">
        <v>3</v>
      </c>
      <c r="C27" s="275" t="s">
        <v>551</v>
      </c>
      <c r="D27" s="275"/>
      <c r="E27" s="62" t="s">
        <v>7</v>
      </c>
      <c r="F27" s="63">
        <v>570</v>
      </c>
    </row>
    <row r="28" spans="1:6" ht="35.25" customHeight="1" thickBot="1" x14ac:dyDescent="0.45">
      <c r="A28" s="58" t="s">
        <v>3</v>
      </c>
      <c r="B28" s="58" t="s">
        <v>3</v>
      </c>
      <c r="C28" s="274" t="s">
        <v>662</v>
      </c>
      <c r="D28" s="274"/>
      <c r="E28" s="62" t="s">
        <v>653</v>
      </c>
      <c r="F28" s="63">
        <v>523</v>
      </c>
    </row>
    <row r="29" spans="1:6" ht="35.25" customHeight="1" thickBot="1" x14ac:dyDescent="0.45">
      <c r="A29" s="58" t="s">
        <v>3</v>
      </c>
      <c r="B29" s="58" t="s">
        <v>3</v>
      </c>
      <c r="C29" s="274" t="s">
        <v>663</v>
      </c>
      <c r="D29" s="274"/>
      <c r="E29" s="62" t="s">
        <v>653</v>
      </c>
      <c r="F29" s="63">
        <v>632</v>
      </c>
    </row>
    <row r="30" spans="1:6" ht="35.25" customHeight="1" thickBot="1" x14ac:dyDescent="0.45">
      <c r="A30" s="58" t="s">
        <v>3</v>
      </c>
      <c r="B30" s="58" t="s">
        <v>3</v>
      </c>
      <c r="C30" s="274" t="s">
        <v>664</v>
      </c>
      <c r="D30" s="274"/>
      <c r="E30" s="62" t="s">
        <v>653</v>
      </c>
      <c r="F30" s="63">
        <v>741</v>
      </c>
    </row>
    <row r="31" spans="1:6" ht="39" customHeight="1" thickBot="1" x14ac:dyDescent="0.45">
      <c r="A31" s="58" t="s">
        <v>3</v>
      </c>
      <c r="B31" s="58" t="s">
        <v>3</v>
      </c>
      <c r="C31" s="274" t="s">
        <v>1873</v>
      </c>
      <c r="D31" s="274"/>
      <c r="E31" s="62" t="s">
        <v>7</v>
      </c>
      <c r="F31" s="66" t="s">
        <v>1874</v>
      </c>
    </row>
    <row r="32" spans="1:6" ht="35.25" customHeight="1" thickBot="1" x14ac:dyDescent="0.45">
      <c r="A32" s="58"/>
      <c r="B32" s="58"/>
      <c r="C32" s="274" t="s">
        <v>1173</v>
      </c>
      <c r="D32" s="274"/>
      <c r="E32" s="62"/>
      <c r="F32" s="63" t="s">
        <v>1355</v>
      </c>
    </row>
    <row r="33" spans="1:7" ht="35.25" customHeight="1" thickBot="1" x14ac:dyDescent="0.45">
      <c r="A33" s="58"/>
      <c r="B33" s="58" t="s">
        <v>3</v>
      </c>
      <c r="C33" s="275" t="s">
        <v>665</v>
      </c>
      <c r="D33" s="275"/>
      <c r="E33" s="62" t="s">
        <v>7</v>
      </c>
      <c r="F33" s="63" t="s">
        <v>3</v>
      </c>
    </row>
    <row r="34" spans="1:7" ht="35.25" customHeight="1" thickBot="1" x14ac:dyDescent="0.45">
      <c r="A34" s="58" t="s">
        <v>3</v>
      </c>
      <c r="B34" s="58" t="s">
        <v>3</v>
      </c>
      <c r="C34" s="274" t="s">
        <v>666</v>
      </c>
      <c r="D34" s="274"/>
      <c r="E34" s="62" t="s">
        <v>7</v>
      </c>
      <c r="F34" s="63">
        <v>850</v>
      </c>
    </row>
    <row r="35" spans="1:7" ht="35.25" customHeight="1" thickBot="1" x14ac:dyDescent="0.45">
      <c r="A35" s="58" t="s">
        <v>3</v>
      </c>
      <c r="B35" s="58" t="s">
        <v>3</v>
      </c>
      <c r="C35" s="274" t="s">
        <v>667</v>
      </c>
      <c r="D35" s="274"/>
      <c r="E35" s="62" t="s">
        <v>7</v>
      </c>
      <c r="F35" s="63">
        <v>1090</v>
      </c>
    </row>
    <row r="36" spans="1:7" ht="35.25" customHeight="1" thickBot="1" x14ac:dyDescent="0.45">
      <c r="A36" s="58" t="s">
        <v>3</v>
      </c>
      <c r="B36" s="58" t="s">
        <v>3</v>
      </c>
      <c r="C36" s="283" t="s">
        <v>1875</v>
      </c>
      <c r="D36" s="283"/>
      <c r="E36" s="62" t="s">
        <v>7</v>
      </c>
      <c r="F36" s="66" t="s">
        <v>1876</v>
      </c>
    </row>
    <row r="37" spans="1:7" ht="35.25" customHeight="1" thickBot="1" x14ac:dyDescent="0.45">
      <c r="A37" s="58"/>
      <c r="B37" s="67"/>
      <c r="C37" s="284" t="s">
        <v>1173</v>
      </c>
      <c r="D37" s="284"/>
      <c r="E37" s="68"/>
      <c r="F37" s="69">
        <v>1090</v>
      </c>
      <c r="G37" s="70"/>
    </row>
    <row r="38" spans="1:7" ht="35.25" customHeight="1" thickBot="1" x14ac:dyDescent="0.45">
      <c r="A38" s="58"/>
      <c r="B38" s="67" t="s">
        <v>3</v>
      </c>
      <c r="C38" s="286" t="s">
        <v>668</v>
      </c>
      <c r="D38" s="286"/>
      <c r="E38" s="68" t="s">
        <v>7</v>
      </c>
      <c r="F38" s="69"/>
    </row>
    <row r="39" spans="1:7" ht="35.25" customHeight="1" thickBot="1" x14ac:dyDescent="0.45">
      <c r="A39" s="58" t="s">
        <v>3</v>
      </c>
      <c r="B39" s="67" t="s">
        <v>3</v>
      </c>
      <c r="C39" s="284" t="s">
        <v>1877</v>
      </c>
      <c r="D39" s="284"/>
      <c r="E39" s="68" t="s">
        <v>7</v>
      </c>
      <c r="F39" s="69">
        <v>638</v>
      </c>
    </row>
    <row r="40" spans="1:7" ht="35.25" customHeight="1" thickBot="1" x14ac:dyDescent="0.45">
      <c r="A40" s="58" t="s">
        <v>3</v>
      </c>
      <c r="B40" s="67" t="s">
        <v>3</v>
      </c>
      <c r="C40" s="284" t="s">
        <v>669</v>
      </c>
      <c r="D40" s="284"/>
      <c r="E40" s="68" t="s">
        <v>7</v>
      </c>
      <c r="F40" s="69">
        <v>904</v>
      </c>
    </row>
    <row r="41" spans="1:7" ht="35.25" customHeight="1" thickBot="1" x14ac:dyDescent="0.45">
      <c r="A41" s="58" t="s">
        <v>3</v>
      </c>
      <c r="B41" s="67" t="s">
        <v>3</v>
      </c>
      <c r="C41" s="284" t="s">
        <v>670</v>
      </c>
      <c r="D41" s="284"/>
      <c r="E41" s="68" t="s">
        <v>7</v>
      </c>
      <c r="F41" s="69">
        <v>1362</v>
      </c>
    </row>
    <row r="42" spans="1:7" ht="35.25" customHeight="1" thickBot="1" x14ac:dyDescent="0.45">
      <c r="A42" s="58" t="s">
        <v>3</v>
      </c>
      <c r="B42" s="67" t="s">
        <v>3</v>
      </c>
      <c r="C42" s="285" t="s">
        <v>1878</v>
      </c>
      <c r="D42" s="285"/>
      <c r="E42" s="68" t="s">
        <v>7</v>
      </c>
      <c r="F42" s="71" t="s">
        <v>1879</v>
      </c>
    </row>
    <row r="43" spans="1:7" ht="35.25" customHeight="1" thickBot="1" x14ac:dyDescent="0.45">
      <c r="A43" s="58"/>
      <c r="B43" s="67"/>
      <c r="C43" s="284" t="s">
        <v>1173</v>
      </c>
      <c r="D43" s="284"/>
      <c r="E43" s="68"/>
      <c r="F43" s="69">
        <v>1417</v>
      </c>
    </row>
    <row r="44" spans="1:7" ht="35.25" customHeight="1" thickBot="1" x14ac:dyDescent="0.45">
      <c r="A44" s="58"/>
      <c r="B44" s="72" t="s">
        <v>3</v>
      </c>
      <c r="C44" s="286" t="s">
        <v>671</v>
      </c>
      <c r="D44" s="286"/>
      <c r="E44" s="68" t="s">
        <v>7</v>
      </c>
      <c r="F44" s="69"/>
    </row>
    <row r="45" spans="1:7" ht="35.25" customHeight="1" thickBot="1" x14ac:dyDescent="0.45">
      <c r="A45" s="58" t="s">
        <v>3</v>
      </c>
      <c r="B45" s="72" t="s">
        <v>3</v>
      </c>
      <c r="C45" s="284" t="s">
        <v>672</v>
      </c>
      <c r="D45" s="284"/>
      <c r="E45" s="68" t="s">
        <v>7</v>
      </c>
      <c r="F45" s="69">
        <v>686</v>
      </c>
    </row>
    <row r="46" spans="1:7" ht="35.25" customHeight="1" thickBot="1" x14ac:dyDescent="0.45">
      <c r="A46" s="58" t="s">
        <v>3</v>
      </c>
      <c r="B46" s="72" t="s">
        <v>3</v>
      </c>
      <c r="C46" s="284" t="s">
        <v>673</v>
      </c>
      <c r="D46" s="284"/>
      <c r="E46" s="68" t="s">
        <v>7</v>
      </c>
      <c r="F46" s="69">
        <v>904</v>
      </c>
    </row>
    <row r="47" spans="1:7" ht="35.25" customHeight="1" thickBot="1" x14ac:dyDescent="0.45">
      <c r="A47" s="58" t="s">
        <v>3</v>
      </c>
      <c r="B47" s="72" t="s">
        <v>3</v>
      </c>
      <c r="C47" s="284" t="s">
        <v>674</v>
      </c>
      <c r="D47" s="284"/>
      <c r="E47" s="68" t="s">
        <v>7</v>
      </c>
      <c r="F47" s="69">
        <v>1144</v>
      </c>
    </row>
    <row r="48" spans="1:7" ht="39" customHeight="1" thickBot="1" x14ac:dyDescent="0.45">
      <c r="A48" s="58" t="s">
        <v>3</v>
      </c>
      <c r="B48" s="72" t="s">
        <v>3</v>
      </c>
      <c r="C48" s="285" t="s">
        <v>1880</v>
      </c>
      <c r="D48" s="285"/>
      <c r="E48" s="68" t="s">
        <v>7</v>
      </c>
      <c r="F48" s="71" t="s">
        <v>1881</v>
      </c>
    </row>
    <row r="49" spans="1:6" ht="35.25" customHeight="1" thickBot="1" x14ac:dyDescent="0.45">
      <c r="A49" s="58"/>
      <c r="B49" s="72"/>
      <c r="C49" s="284" t="s">
        <v>1173</v>
      </c>
      <c r="D49" s="284"/>
      <c r="E49" s="68"/>
      <c r="F49" s="69">
        <v>1144</v>
      </c>
    </row>
    <row r="50" spans="1:6" ht="35.25" customHeight="1" thickBot="1" x14ac:dyDescent="0.45">
      <c r="A50" s="58"/>
      <c r="B50" s="67" t="s">
        <v>3</v>
      </c>
      <c r="C50" s="286" t="s">
        <v>675</v>
      </c>
      <c r="D50" s="286"/>
      <c r="E50" s="68" t="s">
        <v>3</v>
      </c>
      <c r="F50" s="69">
        <v>7085</v>
      </c>
    </row>
    <row r="51" spans="1:6" ht="35.25" customHeight="1" thickBot="1" x14ac:dyDescent="0.45">
      <c r="A51" s="58" t="s">
        <v>3</v>
      </c>
      <c r="B51" s="67" t="s">
        <v>3</v>
      </c>
      <c r="C51" s="286" t="s">
        <v>676</v>
      </c>
      <c r="D51" s="286"/>
      <c r="E51" s="68" t="s">
        <v>7</v>
      </c>
      <c r="F51" s="69"/>
    </row>
    <row r="52" spans="1:6" ht="35.25" customHeight="1" thickBot="1" x14ac:dyDescent="0.45">
      <c r="A52" s="58" t="s">
        <v>3</v>
      </c>
      <c r="B52" s="67" t="s">
        <v>3</v>
      </c>
      <c r="C52" s="284" t="s">
        <v>677</v>
      </c>
      <c r="D52" s="284"/>
      <c r="E52" s="68" t="s">
        <v>7</v>
      </c>
      <c r="F52" s="69">
        <v>468</v>
      </c>
    </row>
    <row r="53" spans="1:6" ht="35.25" customHeight="1" thickBot="1" x14ac:dyDescent="0.45">
      <c r="A53" s="58" t="s">
        <v>3</v>
      </c>
      <c r="B53" s="67" t="s">
        <v>3</v>
      </c>
      <c r="C53" s="284" t="s">
        <v>678</v>
      </c>
      <c r="D53" s="284"/>
      <c r="E53" s="68" t="s">
        <v>7</v>
      </c>
      <c r="F53" s="69">
        <v>632</v>
      </c>
    </row>
    <row r="54" spans="1:6" ht="35.25" customHeight="1" thickBot="1" x14ac:dyDescent="0.45">
      <c r="A54" s="58" t="s">
        <v>3</v>
      </c>
      <c r="B54" s="67" t="s">
        <v>3</v>
      </c>
      <c r="C54" s="284" t="s">
        <v>679</v>
      </c>
      <c r="D54" s="284"/>
      <c r="E54" s="68" t="s">
        <v>7</v>
      </c>
      <c r="F54" s="69">
        <v>850</v>
      </c>
    </row>
    <row r="55" spans="1:6" ht="35.25" customHeight="1" thickBot="1" x14ac:dyDescent="0.45">
      <c r="A55" s="58" t="s">
        <v>3</v>
      </c>
      <c r="B55" s="67" t="s">
        <v>3</v>
      </c>
      <c r="C55" s="285" t="s">
        <v>1882</v>
      </c>
      <c r="D55" s="285"/>
      <c r="E55" s="68" t="s">
        <v>7</v>
      </c>
      <c r="F55" s="71" t="s">
        <v>1883</v>
      </c>
    </row>
    <row r="56" spans="1:6" ht="35.25" customHeight="1" thickBot="1" x14ac:dyDescent="0.45">
      <c r="A56" s="58"/>
      <c r="B56" s="58"/>
      <c r="C56" s="274" t="s">
        <v>1173</v>
      </c>
      <c r="D56" s="274"/>
      <c r="E56" s="62"/>
      <c r="F56" s="63">
        <v>872</v>
      </c>
    </row>
    <row r="57" spans="1:6" ht="35.25" customHeight="1" thickBot="1" x14ac:dyDescent="0.45">
      <c r="A57" s="58"/>
      <c r="B57" s="58" t="s">
        <v>3</v>
      </c>
      <c r="C57" s="275" t="s">
        <v>680</v>
      </c>
      <c r="D57" s="275"/>
      <c r="E57" s="62" t="s">
        <v>7</v>
      </c>
      <c r="F57" s="63"/>
    </row>
    <row r="58" spans="1:6" ht="35.25" customHeight="1" thickBot="1" x14ac:dyDescent="0.45">
      <c r="A58" s="58" t="s">
        <v>3</v>
      </c>
      <c r="B58" s="58" t="s">
        <v>3</v>
      </c>
      <c r="C58" s="274" t="s">
        <v>681</v>
      </c>
      <c r="D58" s="274"/>
      <c r="E58" s="62" t="s">
        <v>7</v>
      </c>
      <c r="F58" s="63">
        <v>850</v>
      </c>
    </row>
    <row r="59" spans="1:6" ht="35.25" customHeight="1" thickBot="1" x14ac:dyDescent="0.45">
      <c r="A59" s="58" t="s">
        <v>3</v>
      </c>
      <c r="B59" s="58" t="s">
        <v>3</v>
      </c>
      <c r="C59" s="274" t="s">
        <v>682</v>
      </c>
      <c r="D59" s="274"/>
      <c r="E59" s="62" t="s">
        <v>7</v>
      </c>
      <c r="F59" s="63">
        <v>632</v>
      </c>
    </row>
    <row r="60" spans="1:6" ht="35.25" customHeight="1" thickBot="1" x14ac:dyDescent="0.45">
      <c r="A60" s="58" t="s">
        <v>3</v>
      </c>
      <c r="B60" s="58" t="s">
        <v>3</v>
      </c>
      <c r="C60" s="274" t="s">
        <v>683</v>
      </c>
      <c r="D60" s="274"/>
      <c r="E60" s="62" t="s">
        <v>7</v>
      </c>
      <c r="F60" s="63">
        <v>468</v>
      </c>
    </row>
    <row r="61" spans="1:6" ht="35.25" customHeight="1" thickBot="1" x14ac:dyDescent="0.45">
      <c r="A61" s="58" t="s">
        <v>3</v>
      </c>
      <c r="B61" s="58" t="s">
        <v>3</v>
      </c>
      <c r="C61" s="283" t="s">
        <v>1884</v>
      </c>
      <c r="D61" s="283"/>
      <c r="E61" s="62" t="s">
        <v>7</v>
      </c>
      <c r="F61" s="66" t="s">
        <v>1885</v>
      </c>
    </row>
    <row r="62" spans="1:6" ht="35.25" customHeight="1" thickBot="1" x14ac:dyDescent="0.45">
      <c r="A62" s="58"/>
      <c r="B62" s="58"/>
      <c r="C62" s="274" t="s">
        <v>1173</v>
      </c>
      <c r="D62" s="274"/>
      <c r="E62" s="62"/>
      <c r="F62" s="63">
        <v>872</v>
      </c>
    </row>
    <row r="63" spans="1:6" ht="35.25" customHeight="1" thickBot="1" x14ac:dyDescent="0.45">
      <c r="A63" s="58" t="s">
        <v>3</v>
      </c>
      <c r="B63" s="58" t="s">
        <v>26</v>
      </c>
      <c r="C63" s="275" t="s">
        <v>684</v>
      </c>
      <c r="D63" s="275"/>
      <c r="E63" s="62" t="s">
        <v>7</v>
      </c>
      <c r="F63" s="63"/>
    </row>
    <row r="64" spans="1:6" ht="35.25" customHeight="1" thickBot="1" x14ac:dyDescent="0.45">
      <c r="A64" s="58" t="s">
        <v>3</v>
      </c>
      <c r="B64" s="58" t="s">
        <v>3</v>
      </c>
      <c r="C64" s="275" t="s">
        <v>685</v>
      </c>
      <c r="D64" s="275"/>
      <c r="E64" s="62" t="s">
        <v>7</v>
      </c>
      <c r="F64" s="63"/>
    </row>
    <row r="65" spans="1:6" ht="35.25" customHeight="1" thickBot="1" x14ac:dyDescent="0.45">
      <c r="A65" s="58" t="s">
        <v>3</v>
      </c>
      <c r="B65" s="58" t="s">
        <v>3</v>
      </c>
      <c r="C65" s="274" t="s">
        <v>686</v>
      </c>
      <c r="D65" s="274"/>
      <c r="E65" s="62" t="s">
        <v>7</v>
      </c>
      <c r="F65" s="63">
        <v>577</v>
      </c>
    </row>
    <row r="66" spans="1:6" ht="35.25" customHeight="1" thickBot="1" x14ac:dyDescent="0.45">
      <c r="A66" s="58" t="s">
        <v>3</v>
      </c>
      <c r="B66" s="58" t="s">
        <v>3</v>
      </c>
      <c r="C66" s="274" t="s">
        <v>687</v>
      </c>
      <c r="D66" s="274"/>
      <c r="E66" s="62" t="s">
        <v>7</v>
      </c>
      <c r="F66" s="63">
        <v>806</v>
      </c>
    </row>
    <row r="67" spans="1:6" ht="35.25" customHeight="1" thickBot="1" x14ac:dyDescent="0.45">
      <c r="A67" s="58" t="s">
        <v>3</v>
      </c>
      <c r="B67" s="58" t="s">
        <v>3</v>
      </c>
      <c r="C67" s="283" t="s">
        <v>1886</v>
      </c>
      <c r="D67" s="283"/>
      <c r="E67" s="62" t="s">
        <v>7</v>
      </c>
      <c r="F67" s="66" t="s">
        <v>1874</v>
      </c>
    </row>
    <row r="68" spans="1:6" ht="35.25" customHeight="1" thickBot="1" x14ac:dyDescent="0.45">
      <c r="A68" s="58"/>
      <c r="B68" s="58"/>
      <c r="C68" s="274" t="s">
        <v>1173</v>
      </c>
      <c r="D68" s="274"/>
      <c r="E68" s="62"/>
      <c r="F68" s="63">
        <v>817</v>
      </c>
    </row>
    <row r="69" spans="1:6" ht="35.25" customHeight="1" thickBot="1" x14ac:dyDescent="0.45">
      <c r="A69" s="58" t="s">
        <v>3</v>
      </c>
      <c r="B69" s="58" t="s">
        <v>3</v>
      </c>
      <c r="C69" s="275" t="s">
        <v>688</v>
      </c>
      <c r="D69" s="275"/>
      <c r="E69" s="62" t="s">
        <v>7</v>
      </c>
      <c r="F69" s="63"/>
    </row>
    <row r="70" spans="1:6" ht="35.25" customHeight="1" thickBot="1" x14ac:dyDescent="0.45">
      <c r="A70" s="58" t="s">
        <v>3</v>
      </c>
      <c r="B70" s="58" t="s">
        <v>3</v>
      </c>
      <c r="C70" s="274" t="s">
        <v>689</v>
      </c>
      <c r="D70" s="274"/>
      <c r="E70" s="62" t="s">
        <v>7</v>
      </c>
      <c r="F70" s="63">
        <v>468</v>
      </c>
    </row>
    <row r="71" spans="1:6" ht="35.25" customHeight="1" thickBot="1" x14ac:dyDescent="0.45">
      <c r="A71" s="58" t="s">
        <v>3</v>
      </c>
      <c r="B71" s="58" t="s">
        <v>3</v>
      </c>
      <c r="C71" s="274" t="s">
        <v>690</v>
      </c>
      <c r="D71" s="274"/>
      <c r="E71" s="62" t="s">
        <v>7</v>
      </c>
      <c r="F71" s="63">
        <v>632</v>
      </c>
    </row>
    <row r="72" spans="1:6" ht="35.25" customHeight="1" thickBot="1" x14ac:dyDescent="0.45">
      <c r="A72" s="58" t="s">
        <v>3</v>
      </c>
      <c r="B72" s="58" t="s">
        <v>3</v>
      </c>
      <c r="C72" s="274" t="s">
        <v>691</v>
      </c>
      <c r="D72" s="274"/>
      <c r="E72" s="62" t="s">
        <v>7</v>
      </c>
      <c r="F72" s="63">
        <v>741</v>
      </c>
    </row>
    <row r="73" spans="1:6" ht="35.25" customHeight="1" thickBot="1" x14ac:dyDescent="0.45">
      <c r="A73" s="58" t="s">
        <v>3</v>
      </c>
      <c r="B73" s="58" t="s">
        <v>3</v>
      </c>
      <c r="C73" s="274" t="s">
        <v>1887</v>
      </c>
      <c r="D73" s="274"/>
      <c r="E73" s="62" t="s">
        <v>7</v>
      </c>
      <c r="F73" s="66" t="s">
        <v>1888</v>
      </c>
    </row>
    <row r="74" spans="1:6" ht="35.25" customHeight="1" thickBot="1" x14ac:dyDescent="0.45">
      <c r="A74" s="58"/>
      <c r="B74" s="58"/>
      <c r="C74" s="274" t="s">
        <v>1173</v>
      </c>
      <c r="D74" s="274"/>
      <c r="E74" s="62"/>
      <c r="F74" s="63">
        <v>763</v>
      </c>
    </row>
    <row r="75" spans="1:6" ht="35.25" customHeight="1" thickBot="1" x14ac:dyDescent="0.45">
      <c r="A75" s="58" t="s">
        <v>3</v>
      </c>
      <c r="B75" s="58" t="s">
        <v>3</v>
      </c>
      <c r="C75" s="275" t="s">
        <v>692</v>
      </c>
      <c r="D75" s="275"/>
      <c r="E75" s="62" t="s">
        <v>7</v>
      </c>
      <c r="F75" s="63"/>
    </row>
    <row r="76" spans="1:6" ht="35.25" customHeight="1" thickBot="1" x14ac:dyDescent="0.45">
      <c r="A76" s="58" t="s">
        <v>3</v>
      </c>
      <c r="B76" s="58" t="s">
        <v>3</v>
      </c>
      <c r="C76" s="274" t="s">
        <v>693</v>
      </c>
      <c r="D76" s="274"/>
      <c r="E76" s="62" t="s">
        <v>7</v>
      </c>
      <c r="F76" s="63">
        <v>577</v>
      </c>
    </row>
    <row r="77" spans="1:6" ht="35.25" customHeight="1" thickBot="1" x14ac:dyDescent="0.45">
      <c r="A77" s="58" t="s">
        <v>3</v>
      </c>
      <c r="B77" s="58" t="s">
        <v>3</v>
      </c>
      <c r="C77" s="274" t="s">
        <v>694</v>
      </c>
      <c r="D77" s="274"/>
      <c r="E77" s="62" t="s">
        <v>7</v>
      </c>
      <c r="F77" s="63">
        <v>850</v>
      </c>
    </row>
    <row r="78" spans="1:6" ht="35.25" customHeight="1" thickBot="1" x14ac:dyDescent="0.45">
      <c r="A78" s="58" t="s">
        <v>3</v>
      </c>
      <c r="B78" s="58" t="s">
        <v>3</v>
      </c>
      <c r="C78" s="274" t="s">
        <v>695</v>
      </c>
      <c r="D78" s="274"/>
      <c r="E78" s="62" t="s">
        <v>7</v>
      </c>
      <c r="F78" s="63">
        <v>1090</v>
      </c>
    </row>
    <row r="79" spans="1:6" ht="35.25" customHeight="1" thickBot="1" x14ac:dyDescent="0.45">
      <c r="A79" s="58" t="s">
        <v>3</v>
      </c>
      <c r="B79" s="58" t="s">
        <v>3</v>
      </c>
      <c r="C79" s="283" t="s">
        <v>1889</v>
      </c>
      <c r="D79" s="283"/>
      <c r="E79" s="62" t="s">
        <v>7</v>
      </c>
      <c r="F79" s="66" t="s">
        <v>1876</v>
      </c>
    </row>
    <row r="80" spans="1:6" ht="35.25" customHeight="1" thickBot="1" x14ac:dyDescent="0.45">
      <c r="A80" s="58"/>
      <c r="B80" s="58"/>
      <c r="C80" s="274" t="s">
        <v>1173</v>
      </c>
      <c r="D80" s="274"/>
      <c r="E80" s="62"/>
      <c r="F80" s="63">
        <v>1090</v>
      </c>
    </row>
    <row r="81" spans="1:6" ht="35.25" customHeight="1" thickBot="1" x14ac:dyDescent="0.45">
      <c r="A81" s="58" t="s">
        <v>3</v>
      </c>
      <c r="B81" s="58" t="s">
        <v>61</v>
      </c>
      <c r="C81" s="275" t="s">
        <v>696</v>
      </c>
      <c r="D81" s="275"/>
      <c r="E81" s="62" t="s">
        <v>7</v>
      </c>
      <c r="F81" s="63"/>
    </row>
    <row r="82" spans="1:6" ht="35.25" customHeight="1" thickBot="1" x14ac:dyDescent="0.45">
      <c r="A82" s="58" t="s">
        <v>3</v>
      </c>
      <c r="B82" s="58" t="s">
        <v>3</v>
      </c>
      <c r="C82" s="275" t="s">
        <v>697</v>
      </c>
      <c r="D82" s="275"/>
      <c r="E82" s="62" t="s">
        <v>7</v>
      </c>
      <c r="F82" s="63"/>
    </row>
    <row r="83" spans="1:6" ht="35.25" customHeight="1" thickBot="1" x14ac:dyDescent="0.45">
      <c r="A83" s="58" t="s">
        <v>3</v>
      </c>
      <c r="B83" s="58" t="s">
        <v>3</v>
      </c>
      <c r="C83" s="274" t="s">
        <v>1890</v>
      </c>
      <c r="D83" s="274"/>
      <c r="E83" s="62" t="s">
        <v>7</v>
      </c>
      <c r="F83" s="63">
        <v>468</v>
      </c>
    </row>
    <row r="84" spans="1:6" ht="35.25" customHeight="1" thickBot="1" x14ac:dyDescent="0.45">
      <c r="A84" s="58" t="s">
        <v>3</v>
      </c>
      <c r="B84" s="58" t="s">
        <v>3</v>
      </c>
      <c r="C84" s="274" t="s">
        <v>698</v>
      </c>
      <c r="D84" s="274"/>
      <c r="E84" s="62" t="s">
        <v>7</v>
      </c>
      <c r="F84" s="63">
        <v>577</v>
      </c>
    </row>
    <row r="85" spans="1:6" ht="35.25" customHeight="1" thickBot="1" x14ac:dyDescent="0.45">
      <c r="A85" s="58" t="s">
        <v>3</v>
      </c>
      <c r="B85" s="58" t="s">
        <v>3</v>
      </c>
      <c r="C85" s="274" t="s">
        <v>699</v>
      </c>
      <c r="D85" s="274"/>
      <c r="E85" s="62" t="s">
        <v>7</v>
      </c>
      <c r="F85" s="63">
        <v>686</v>
      </c>
    </row>
    <row r="86" spans="1:6" ht="35.25" customHeight="1" thickBot="1" x14ac:dyDescent="0.45">
      <c r="A86" s="58" t="s">
        <v>3</v>
      </c>
      <c r="B86" s="58" t="s">
        <v>3</v>
      </c>
      <c r="C86" s="274" t="s">
        <v>1891</v>
      </c>
      <c r="D86" s="274"/>
      <c r="E86" s="62" t="s">
        <v>7</v>
      </c>
      <c r="F86" s="66" t="s">
        <v>1569</v>
      </c>
    </row>
    <row r="87" spans="1:6" ht="35.25" customHeight="1" thickBot="1" x14ac:dyDescent="0.45">
      <c r="A87" s="58"/>
      <c r="B87" s="58"/>
      <c r="C87" s="274" t="s">
        <v>1173</v>
      </c>
      <c r="D87" s="274"/>
      <c r="E87" s="62"/>
      <c r="F87" s="63">
        <v>771</v>
      </c>
    </row>
    <row r="88" spans="1:6" ht="35.25" customHeight="1" thickBot="1" x14ac:dyDescent="0.45">
      <c r="A88" s="58" t="s">
        <v>3</v>
      </c>
      <c r="B88" s="58" t="s">
        <v>3</v>
      </c>
      <c r="C88" s="275" t="s">
        <v>700</v>
      </c>
      <c r="D88" s="275"/>
      <c r="E88" s="62" t="s">
        <v>7</v>
      </c>
      <c r="F88" s="63"/>
    </row>
    <row r="89" spans="1:6" ht="35.25" customHeight="1" thickBot="1" x14ac:dyDescent="0.45">
      <c r="A89" s="58" t="s">
        <v>3</v>
      </c>
      <c r="B89" s="58" t="s">
        <v>3</v>
      </c>
      <c r="C89" s="274" t="s">
        <v>701</v>
      </c>
      <c r="D89" s="274"/>
      <c r="E89" s="62" t="s">
        <v>7</v>
      </c>
      <c r="F89" s="63">
        <v>577</v>
      </c>
    </row>
    <row r="90" spans="1:6" ht="35.25" customHeight="1" thickBot="1" x14ac:dyDescent="0.45">
      <c r="A90" s="58" t="s">
        <v>3</v>
      </c>
      <c r="B90" s="58" t="s">
        <v>3</v>
      </c>
      <c r="C90" s="274" t="s">
        <v>702</v>
      </c>
      <c r="D90" s="274"/>
      <c r="E90" s="62" t="s">
        <v>7</v>
      </c>
      <c r="F90" s="63">
        <v>686</v>
      </c>
    </row>
    <row r="91" spans="1:6" ht="35.25" customHeight="1" thickBot="1" x14ac:dyDescent="0.45">
      <c r="A91" s="58" t="s">
        <v>3</v>
      </c>
      <c r="B91" s="58" t="s">
        <v>3</v>
      </c>
      <c r="C91" s="274" t="s">
        <v>703</v>
      </c>
      <c r="D91" s="274"/>
      <c r="E91" s="62" t="s">
        <v>7</v>
      </c>
      <c r="F91" s="63">
        <v>850</v>
      </c>
    </row>
    <row r="92" spans="1:6" ht="35.25" customHeight="1" thickBot="1" x14ac:dyDescent="0.45">
      <c r="A92" s="58" t="s">
        <v>3</v>
      </c>
      <c r="B92" s="58" t="s">
        <v>3</v>
      </c>
      <c r="C92" s="274" t="s">
        <v>1892</v>
      </c>
      <c r="D92" s="274"/>
      <c r="E92" s="62" t="s">
        <v>7</v>
      </c>
      <c r="F92" s="66" t="s">
        <v>1893</v>
      </c>
    </row>
    <row r="93" spans="1:6" ht="35.25" customHeight="1" thickBot="1" x14ac:dyDescent="0.45">
      <c r="A93" s="58"/>
      <c r="B93" s="58"/>
      <c r="C93" s="274" t="s">
        <v>1173</v>
      </c>
      <c r="D93" s="274"/>
      <c r="E93" s="62"/>
      <c r="F93" s="63">
        <v>872</v>
      </c>
    </row>
    <row r="94" spans="1:6" ht="35.25" customHeight="1" thickBot="1" x14ac:dyDescent="0.45">
      <c r="A94" s="58" t="s">
        <v>3</v>
      </c>
      <c r="B94" s="58" t="s">
        <v>3</v>
      </c>
      <c r="C94" s="275" t="s">
        <v>704</v>
      </c>
      <c r="D94" s="275"/>
      <c r="E94" s="62" t="s">
        <v>7</v>
      </c>
      <c r="F94" s="63"/>
    </row>
    <row r="95" spans="1:6" ht="35.25" customHeight="1" thickBot="1" x14ac:dyDescent="0.45">
      <c r="A95" s="58" t="s">
        <v>3</v>
      </c>
      <c r="B95" s="58" t="s">
        <v>3</v>
      </c>
      <c r="C95" s="274" t="s">
        <v>705</v>
      </c>
      <c r="D95" s="274"/>
      <c r="E95" s="62" t="s">
        <v>7</v>
      </c>
      <c r="F95" s="63">
        <v>577</v>
      </c>
    </row>
    <row r="96" spans="1:6" ht="35.25" customHeight="1" thickBot="1" x14ac:dyDescent="0.45">
      <c r="A96" s="58" t="s">
        <v>3</v>
      </c>
      <c r="B96" s="58" t="s">
        <v>3</v>
      </c>
      <c r="C96" s="274" t="s">
        <v>706</v>
      </c>
      <c r="D96" s="274"/>
      <c r="E96" s="62" t="s">
        <v>7</v>
      </c>
      <c r="F96" s="63">
        <v>686</v>
      </c>
    </row>
    <row r="97" spans="1:6" ht="35.25" customHeight="1" thickBot="1" x14ac:dyDescent="0.45">
      <c r="A97" s="58" t="s">
        <v>3</v>
      </c>
      <c r="B97" s="58" t="s">
        <v>3</v>
      </c>
      <c r="C97" s="274" t="s">
        <v>707</v>
      </c>
      <c r="D97" s="274"/>
      <c r="E97" s="62" t="s">
        <v>7</v>
      </c>
      <c r="F97" s="63">
        <v>850</v>
      </c>
    </row>
    <row r="98" spans="1:6" ht="35.25" customHeight="1" thickBot="1" x14ac:dyDescent="0.45">
      <c r="A98" s="58" t="s">
        <v>3</v>
      </c>
      <c r="B98" s="58" t="s">
        <v>3</v>
      </c>
      <c r="C98" s="274" t="s">
        <v>1894</v>
      </c>
      <c r="D98" s="274"/>
      <c r="E98" s="62" t="s">
        <v>7</v>
      </c>
      <c r="F98" s="66" t="s">
        <v>1885</v>
      </c>
    </row>
    <row r="99" spans="1:6" ht="35.25" customHeight="1" thickBot="1" x14ac:dyDescent="0.45">
      <c r="A99" s="58"/>
      <c r="B99" s="58"/>
      <c r="C99" s="274" t="s">
        <v>1173</v>
      </c>
      <c r="D99" s="274"/>
      <c r="E99" s="62"/>
      <c r="F99" s="63">
        <v>872</v>
      </c>
    </row>
    <row r="100" spans="1:6" ht="35.25" customHeight="1" thickBot="1" x14ac:dyDescent="0.45">
      <c r="A100" s="58" t="s">
        <v>3</v>
      </c>
      <c r="B100" s="58" t="s">
        <v>3</v>
      </c>
      <c r="C100" s="275" t="s">
        <v>708</v>
      </c>
      <c r="D100" s="275"/>
      <c r="E100" s="62" t="s">
        <v>7</v>
      </c>
      <c r="F100" s="63"/>
    </row>
    <row r="101" spans="1:6" ht="35.25" customHeight="1" thickBot="1" x14ac:dyDescent="0.45">
      <c r="A101" s="58" t="s">
        <v>3</v>
      </c>
      <c r="B101" s="58" t="s">
        <v>3</v>
      </c>
      <c r="C101" s="274" t="s">
        <v>709</v>
      </c>
      <c r="D101" s="274"/>
      <c r="E101" s="62" t="s">
        <v>7</v>
      </c>
      <c r="F101" s="63">
        <v>861</v>
      </c>
    </row>
    <row r="102" spans="1:6" ht="35.25" customHeight="1" thickBot="1" x14ac:dyDescent="0.45">
      <c r="A102" s="58" t="s">
        <v>3</v>
      </c>
      <c r="B102" s="58" t="s">
        <v>3</v>
      </c>
      <c r="C102" s="274" t="s">
        <v>710</v>
      </c>
      <c r="D102" s="274"/>
      <c r="E102" s="62" t="s">
        <v>7</v>
      </c>
      <c r="F102" s="63">
        <v>1144</v>
      </c>
    </row>
    <row r="103" spans="1:6" ht="35.25" customHeight="1" thickBot="1" x14ac:dyDescent="0.45">
      <c r="A103" s="58" t="s">
        <v>3</v>
      </c>
      <c r="B103" s="58" t="s">
        <v>3</v>
      </c>
      <c r="C103" s="274" t="s">
        <v>1895</v>
      </c>
      <c r="D103" s="274"/>
      <c r="E103" s="62" t="s">
        <v>7</v>
      </c>
      <c r="F103" s="66" t="s">
        <v>1896</v>
      </c>
    </row>
    <row r="104" spans="1:6" ht="35.25" customHeight="1" thickBot="1" x14ac:dyDescent="0.45">
      <c r="A104" s="58"/>
      <c r="B104" s="58"/>
      <c r="C104" s="274" t="s">
        <v>1173</v>
      </c>
      <c r="D104" s="274"/>
      <c r="E104" s="62"/>
      <c r="F104" s="63">
        <v>872</v>
      </c>
    </row>
    <row r="105" spans="1:6" ht="35.25" customHeight="1" thickBot="1" x14ac:dyDescent="0.45">
      <c r="A105" s="58" t="s">
        <v>3</v>
      </c>
      <c r="B105" s="58" t="s">
        <v>3</v>
      </c>
      <c r="C105" s="275" t="s">
        <v>711</v>
      </c>
      <c r="D105" s="275"/>
      <c r="E105" s="62" t="s">
        <v>7</v>
      </c>
      <c r="F105" s="63"/>
    </row>
    <row r="106" spans="1:6" ht="35.25" customHeight="1" thickBot="1" x14ac:dyDescent="0.45">
      <c r="A106" s="58" t="s">
        <v>3</v>
      </c>
      <c r="B106" s="58" t="s">
        <v>3</v>
      </c>
      <c r="C106" s="274" t="s">
        <v>712</v>
      </c>
      <c r="D106" s="274"/>
      <c r="E106" s="62" t="s">
        <v>7</v>
      </c>
      <c r="F106" s="63">
        <v>1144</v>
      </c>
    </row>
    <row r="107" spans="1:6" ht="35.25" customHeight="1" thickBot="1" x14ac:dyDescent="0.45">
      <c r="A107" s="58" t="s">
        <v>3</v>
      </c>
      <c r="B107" s="58" t="s">
        <v>3</v>
      </c>
      <c r="C107" s="274" t="s">
        <v>713</v>
      </c>
      <c r="D107" s="274"/>
      <c r="E107" s="62" t="s">
        <v>7</v>
      </c>
      <c r="F107" s="63">
        <v>1744</v>
      </c>
    </row>
    <row r="108" spans="1:6" ht="35.25" customHeight="1" thickBot="1" x14ac:dyDescent="0.45">
      <c r="A108" s="58" t="s">
        <v>3</v>
      </c>
      <c r="B108" s="58" t="s">
        <v>3</v>
      </c>
      <c r="C108" s="283" t="s">
        <v>1897</v>
      </c>
      <c r="D108" s="283"/>
      <c r="E108" s="62" t="s">
        <v>7</v>
      </c>
      <c r="F108" s="66" t="s">
        <v>1898</v>
      </c>
    </row>
    <row r="109" spans="1:6" ht="35.25" customHeight="1" thickBot="1" x14ac:dyDescent="0.45">
      <c r="A109" s="58"/>
      <c r="B109" s="58"/>
      <c r="C109" s="274" t="s">
        <v>1173</v>
      </c>
      <c r="D109" s="274"/>
      <c r="E109" s="62"/>
      <c r="F109" s="63">
        <v>1744</v>
      </c>
    </row>
    <row r="110" spans="1:6" ht="35.25" customHeight="1" thickBot="1" x14ac:dyDescent="0.45">
      <c r="A110" s="58" t="s">
        <v>3</v>
      </c>
      <c r="B110" s="58" t="s">
        <v>63</v>
      </c>
      <c r="C110" s="275" t="s">
        <v>714</v>
      </c>
      <c r="D110" s="275"/>
      <c r="E110" s="62" t="s">
        <v>7</v>
      </c>
      <c r="F110" s="63"/>
    </row>
    <row r="111" spans="1:6" ht="35.25" customHeight="1" thickBot="1" x14ac:dyDescent="0.45">
      <c r="A111" s="58" t="s">
        <v>3</v>
      </c>
      <c r="B111" s="58" t="s">
        <v>3</v>
      </c>
      <c r="C111" s="275" t="s">
        <v>715</v>
      </c>
      <c r="D111" s="275"/>
      <c r="E111" s="62" t="s">
        <v>7</v>
      </c>
      <c r="F111" s="63"/>
    </row>
    <row r="112" spans="1:6" ht="35.25" customHeight="1" thickBot="1" x14ac:dyDescent="0.45">
      <c r="A112" s="58" t="s">
        <v>3</v>
      </c>
      <c r="B112" s="58" t="s">
        <v>3</v>
      </c>
      <c r="C112" s="274" t="s">
        <v>716</v>
      </c>
      <c r="D112" s="274"/>
      <c r="E112" s="62" t="s">
        <v>7</v>
      </c>
      <c r="F112" s="63">
        <v>359</v>
      </c>
    </row>
    <row r="113" spans="1:6" ht="35.25" customHeight="1" thickBot="1" x14ac:dyDescent="0.45">
      <c r="A113" s="58" t="s">
        <v>3</v>
      </c>
      <c r="B113" s="58" t="s">
        <v>3</v>
      </c>
      <c r="C113" s="274" t="s">
        <v>717</v>
      </c>
      <c r="D113" s="274"/>
      <c r="E113" s="62" t="s">
        <v>7</v>
      </c>
      <c r="F113" s="63">
        <v>468</v>
      </c>
    </row>
    <row r="114" spans="1:6" ht="35.25" customHeight="1" thickBot="1" x14ac:dyDescent="0.45">
      <c r="A114" s="58" t="s">
        <v>3</v>
      </c>
      <c r="B114" s="58" t="s">
        <v>3</v>
      </c>
      <c r="C114" s="274" t="s">
        <v>718</v>
      </c>
      <c r="D114" s="274"/>
      <c r="E114" s="62" t="s">
        <v>7</v>
      </c>
      <c r="F114" s="63">
        <v>577</v>
      </c>
    </row>
    <row r="115" spans="1:6" ht="35.25" customHeight="1" thickBot="1" x14ac:dyDescent="0.45">
      <c r="A115" s="58" t="s">
        <v>3</v>
      </c>
      <c r="B115" s="58" t="s">
        <v>3</v>
      </c>
      <c r="C115" s="283" t="s">
        <v>1899</v>
      </c>
      <c r="D115" s="283"/>
      <c r="E115" s="62" t="s">
        <v>7</v>
      </c>
      <c r="F115" s="66" t="s">
        <v>1900</v>
      </c>
    </row>
    <row r="116" spans="1:6" ht="35.25" customHeight="1" thickBot="1" x14ac:dyDescent="0.45">
      <c r="A116" s="58"/>
      <c r="B116" s="58"/>
      <c r="C116" s="274" t="s">
        <v>1173</v>
      </c>
      <c r="D116" s="274"/>
      <c r="E116" s="62"/>
      <c r="F116" s="63">
        <v>599</v>
      </c>
    </row>
    <row r="117" spans="1:6" ht="35.25" customHeight="1" thickBot="1" x14ac:dyDescent="0.45">
      <c r="A117" s="58" t="s">
        <v>3</v>
      </c>
      <c r="B117" s="58" t="s">
        <v>3</v>
      </c>
      <c r="C117" s="275" t="s">
        <v>719</v>
      </c>
      <c r="D117" s="275"/>
      <c r="E117" s="62" t="s">
        <v>7</v>
      </c>
      <c r="F117" s="63"/>
    </row>
    <row r="118" spans="1:6" ht="35.25" customHeight="1" thickBot="1" x14ac:dyDescent="0.45">
      <c r="A118" s="58" t="s">
        <v>3</v>
      </c>
      <c r="B118" s="58" t="s">
        <v>3</v>
      </c>
      <c r="C118" s="274" t="s">
        <v>720</v>
      </c>
      <c r="D118" s="274"/>
      <c r="E118" s="62" t="s">
        <v>7</v>
      </c>
      <c r="F118" s="63">
        <v>468</v>
      </c>
    </row>
    <row r="119" spans="1:6" ht="35.25" customHeight="1" thickBot="1" x14ac:dyDescent="0.45">
      <c r="A119" s="58" t="s">
        <v>3</v>
      </c>
      <c r="B119" s="58" t="s">
        <v>3</v>
      </c>
      <c r="C119" s="274" t="s">
        <v>721</v>
      </c>
      <c r="D119" s="274"/>
      <c r="E119" s="62" t="s">
        <v>7</v>
      </c>
      <c r="F119" s="63">
        <v>686</v>
      </c>
    </row>
    <row r="120" spans="1:6" ht="35.25" customHeight="1" thickBot="1" x14ac:dyDescent="0.45">
      <c r="A120" s="58" t="s">
        <v>3</v>
      </c>
      <c r="B120" s="58" t="s">
        <v>3</v>
      </c>
      <c r="C120" s="274" t="s">
        <v>722</v>
      </c>
      <c r="D120" s="274"/>
      <c r="E120" s="62" t="s">
        <v>7</v>
      </c>
      <c r="F120" s="63">
        <v>926</v>
      </c>
    </row>
    <row r="121" spans="1:6" ht="35.25" customHeight="1" thickBot="1" x14ac:dyDescent="0.45">
      <c r="A121" s="58" t="s">
        <v>3</v>
      </c>
      <c r="B121" s="58" t="s">
        <v>3</v>
      </c>
      <c r="C121" s="283" t="s">
        <v>1901</v>
      </c>
      <c r="D121" s="283"/>
      <c r="E121" s="62" t="s">
        <v>7</v>
      </c>
      <c r="F121" s="66" t="s">
        <v>1902</v>
      </c>
    </row>
    <row r="122" spans="1:6" ht="35.25" customHeight="1" thickBot="1" x14ac:dyDescent="0.45">
      <c r="A122" s="58"/>
      <c r="B122" s="58"/>
      <c r="C122" s="274" t="s">
        <v>1173</v>
      </c>
      <c r="D122" s="274"/>
      <c r="E122" s="62"/>
      <c r="F122" s="63">
        <v>926</v>
      </c>
    </row>
    <row r="123" spans="1:6" ht="35.25" customHeight="1" thickBot="1" x14ac:dyDescent="0.45">
      <c r="A123" s="58" t="s">
        <v>3</v>
      </c>
      <c r="B123" s="58" t="s">
        <v>3</v>
      </c>
      <c r="C123" s="275" t="s">
        <v>723</v>
      </c>
      <c r="D123" s="275"/>
      <c r="E123" s="62" t="s">
        <v>7</v>
      </c>
      <c r="F123" s="63"/>
    </row>
    <row r="124" spans="1:6" ht="35.25" customHeight="1" thickBot="1" x14ac:dyDescent="0.45">
      <c r="A124" s="58" t="s">
        <v>3</v>
      </c>
      <c r="B124" s="58" t="s">
        <v>3</v>
      </c>
      <c r="C124" s="274" t="s">
        <v>724</v>
      </c>
      <c r="D124" s="274"/>
      <c r="E124" s="62" t="s">
        <v>7</v>
      </c>
      <c r="F124" s="63">
        <v>915</v>
      </c>
    </row>
    <row r="125" spans="1:6" ht="35.25" customHeight="1" thickBot="1" x14ac:dyDescent="0.45">
      <c r="A125" s="58" t="s">
        <v>3</v>
      </c>
      <c r="B125" s="58" t="s">
        <v>3</v>
      </c>
      <c r="C125" s="274" t="s">
        <v>725</v>
      </c>
      <c r="D125" s="274"/>
      <c r="E125" s="62" t="s">
        <v>7</v>
      </c>
      <c r="F125" s="63">
        <v>1144</v>
      </c>
    </row>
    <row r="126" spans="1:6" ht="35.25" customHeight="1" thickBot="1" x14ac:dyDescent="0.45">
      <c r="A126" s="58" t="s">
        <v>3</v>
      </c>
      <c r="B126" s="58" t="s">
        <v>3</v>
      </c>
      <c r="C126" s="274" t="s">
        <v>726</v>
      </c>
      <c r="D126" s="274"/>
      <c r="E126" s="62" t="s">
        <v>7</v>
      </c>
      <c r="F126" s="63">
        <v>1384</v>
      </c>
    </row>
    <row r="127" spans="1:6" ht="35.25" customHeight="1" thickBot="1" x14ac:dyDescent="0.45">
      <c r="A127" s="58" t="s">
        <v>3</v>
      </c>
      <c r="B127" s="58" t="s">
        <v>3</v>
      </c>
      <c r="C127" s="274" t="s">
        <v>1903</v>
      </c>
      <c r="D127" s="274"/>
      <c r="E127" s="62" t="s">
        <v>7</v>
      </c>
      <c r="F127" s="66" t="s">
        <v>1904</v>
      </c>
    </row>
    <row r="128" spans="1:6" ht="35.25" customHeight="1" thickBot="1" x14ac:dyDescent="0.45">
      <c r="A128" s="58"/>
      <c r="B128" s="58"/>
      <c r="C128" s="274" t="s">
        <v>1173</v>
      </c>
      <c r="D128" s="274"/>
      <c r="E128" s="62"/>
      <c r="F128" s="63">
        <v>1384</v>
      </c>
    </row>
    <row r="129" spans="1:7" ht="35.25" customHeight="1" thickBot="1" x14ac:dyDescent="0.45">
      <c r="A129" s="58" t="s">
        <v>3</v>
      </c>
      <c r="B129" s="58" t="s">
        <v>3</v>
      </c>
      <c r="C129" s="275" t="s">
        <v>727</v>
      </c>
      <c r="D129" s="275"/>
      <c r="E129" s="62" t="s">
        <v>7</v>
      </c>
      <c r="F129" s="63"/>
    </row>
    <row r="130" spans="1:7" ht="35.25" customHeight="1" thickBot="1" x14ac:dyDescent="0.45">
      <c r="A130" s="61"/>
      <c r="B130" s="62"/>
      <c r="C130" s="274" t="s">
        <v>728</v>
      </c>
      <c r="D130" s="274"/>
      <c r="E130" s="62"/>
      <c r="F130" s="63">
        <v>1417</v>
      </c>
    </row>
    <row r="131" spans="1:7" ht="35.25" customHeight="1" thickBot="1" x14ac:dyDescent="0.45">
      <c r="A131" s="61"/>
      <c r="B131" s="62"/>
      <c r="C131" s="274" t="s">
        <v>729</v>
      </c>
      <c r="D131" s="274"/>
      <c r="E131" s="62"/>
      <c r="F131" s="63">
        <v>1744</v>
      </c>
    </row>
    <row r="132" spans="1:7" ht="35.25" customHeight="1" thickBot="1" x14ac:dyDescent="0.45">
      <c r="A132" s="61"/>
      <c r="B132" s="62"/>
      <c r="C132" s="274" t="s">
        <v>730</v>
      </c>
      <c r="D132" s="274"/>
      <c r="E132" s="62"/>
      <c r="F132" s="63">
        <v>2071</v>
      </c>
    </row>
    <row r="133" spans="1:7" ht="35.25" customHeight="1" thickBot="1" x14ac:dyDescent="0.45">
      <c r="A133" s="61"/>
      <c r="B133" s="62"/>
      <c r="C133" s="274" t="s">
        <v>731</v>
      </c>
      <c r="D133" s="274"/>
      <c r="E133" s="62"/>
      <c r="F133" s="66" t="s">
        <v>1905</v>
      </c>
    </row>
    <row r="134" spans="1:7" ht="35.25" customHeight="1" thickBot="1" x14ac:dyDescent="0.45">
      <c r="A134" s="58"/>
      <c r="B134" s="58"/>
      <c r="C134" s="274" t="s">
        <v>1173</v>
      </c>
      <c r="D134" s="274"/>
      <c r="E134" s="62"/>
      <c r="F134" s="63">
        <v>2071</v>
      </c>
    </row>
    <row r="135" spans="1:7" ht="35.25" customHeight="1" thickBot="1" x14ac:dyDescent="0.45">
      <c r="A135" s="58" t="s">
        <v>3</v>
      </c>
      <c r="B135" s="58" t="s">
        <v>3</v>
      </c>
      <c r="C135" s="275" t="s">
        <v>732</v>
      </c>
      <c r="D135" s="275"/>
      <c r="E135" s="62" t="s">
        <v>7</v>
      </c>
      <c r="F135" s="63"/>
    </row>
    <row r="136" spans="1:7" ht="35.25" customHeight="1" thickBot="1" x14ac:dyDescent="0.45">
      <c r="A136" s="61"/>
      <c r="B136" s="62"/>
      <c r="C136" s="274" t="s">
        <v>733</v>
      </c>
      <c r="D136" s="274"/>
      <c r="E136" s="62"/>
      <c r="F136" s="63">
        <v>1417</v>
      </c>
    </row>
    <row r="137" spans="1:7" ht="35.25" customHeight="1" thickBot="1" x14ac:dyDescent="0.45">
      <c r="A137" s="61"/>
      <c r="B137" s="62"/>
      <c r="C137" s="274" t="s">
        <v>734</v>
      </c>
      <c r="D137" s="274"/>
      <c r="E137" s="62"/>
      <c r="F137" s="63">
        <v>1744</v>
      </c>
    </row>
    <row r="138" spans="1:7" ht="35.25" customHeight="1" thickBot="1" x14ac:dyDescent="0.45">
      <c r="A138" s="61"/>
      <c r="B138" s="62"/>
      <c r="C138" s="274" t="s">
        <v>735</v>
      </c>
      <c r="D138" s="274"/>
      <c r="E138" s="62"/>
      <c r="F138" s="63">
        <v>2071</v>
      </c>
    </row>
    <row r="139" spans="1:7" ht="35.25" customHeight="1" thickBot="1" x14ac:dyDescent="0.45">
      <c r="A139" s="61"/>
      <c r="B139" s="62"/>
      <c r="C139" s="274" t="s">
        <v>736</v>
      </c>
      <c r="D139" s="274"/>
      <c r="E139" s="62"/>
      <c r="F139" s="66" t="s">
        <v>1906</v>
      </c>
    </row>
    <row r="140" spans="1:7" ht="35.25" customHeight="1" thickBot="1" x14ac:dyDescent="0.45">
      <c r="A140" s="58"/>
      <c r="B140" s="58"/>
      <c r="C140" s="274" t="s">
        <v>1173</v>
      </c>
      <c r="D140" s="274"/>
      <c r="E140" s="62"/>
      <c r="F140" s="63">
        <v>2071</v>
      </c>
    </row>
    <row r="141" spans="1:7" s="73" customFormat="1" ht="35.25" customHeight="1" thickBot="1" x14ac:dyDescent="0.45">
      <c r="A141" s="72"/>
      <c r="B141" s="72"/>
      <c r="C141" s="286" t="s">
        <v>1174</v>
      </c>
      <c r="D141" s="286"/>
      <c r="E141" s="68"/>
      <c r="F141" s="69"/>
      <c r="G141" s="57"/>
    </row>
    <row r="142" spans="1:7" ht="35.25" customHeight="1" thickBot="1" x14ac:dyDescent="0.45">
      <c r="A142" s="61"/>
      <c r="B142" s="62"/>
      <c r="C142" s="274" t="s">
        <v>1175</v>
      </c>
      <c r="D142" s="274"/>
      <c r="E142" s="62"/>
      <c r="F142" s="63">
        <v>2289</v>
      </c>
    </row>
    <row r="143" spans="1:7" ht="35.25" customHeight="1" thickBot="1" x14ac:dyDescent="0.45">
      <c r="A143" s="61"/>
      <c r="B143" s="62"/>
      <c r="C143" s="274" t="s">
        <v>1176</v>
      </c>
      <c r="D143" s="274"/>
      <c r="E143" s="62"/>
      <c r="F143" s="63">
        <v>2888</v>
      </c>
    </row>
    <row r="144" spans="1:7" ht="35.25" customHeight="1" thickBot="1" x14ac:dyDescent="0.45">
      <c r="A144" s="61"/>
      <c r="B144" s="62"/>
      <c r="C144" s="274" t="s">
        <v>1177</v>
      </c>
      <c r="D144" s="274"/>
      <c r="E144" s="62"/>
      <c r="F144" s="63">
        <v>3466</v>
      </c>
    </row>
    <row r="145" spans="1:6" ht="35.25" customHeight="1" thickBot="1" x14ac:dyDescent="0.45">
      <c r="A145" s="58" t="s">
        <v>3</v>
      </c>
      <c r="B145" s="58" t="s">
        <v>3</v>
      </c>
      <c r="C145" s="283" t="s">
        <v>1907</v>
      </c>
      <c r="D145" s="283"/>
      <c r="E145" s="62" t="s">
        <v>7</v>
      </c>
      <c r="F145" s="66" t="s">
        <v>1908</v>
      </c>
    </row>
    <row r="146" spans="1:6" ht="35.25" customHeight="1" thickBot="1" x14ac:dyDescent="0.45">
      <c r="A146" s="58"/>
      <c r="B146" s="58"/>
      <c r="C146" s="274" t="s">
        <v>1173</v>
      </c>
      <c r="D146" s="274"/>
      <c r="E146" s="62"/>
      <c r="F146" s="63">
        <v>3466</v>
      </c>
    </row>
    <row r="147" spans="1:6" ht="35.25" customHeight="1" thickBot="1" x14ac:dyDescent="0.45">
      <c r="A147" s="58" t="s">
        <v>3</v>
      </c>
      <c r="B147" s="58" t="s">
        <v>3</v>
      </c>
      <c r="C147" s="275" t="s">
        <v>260</v>
      </c>
      <c r="D147" s="275"/>
      <c r="E147" s="62" t="s">
        <v>7</v>
      </c>
      <c r="F147" s="63"/>
    </row>
    <row r="148" spans="1:6" ht="35.25" customHeight="1" thickBot="1" x14ac:dyDescent="0.45">
      <c r="A148" s="58" t="s">
        <v>3</v>
      </c>
      <c r="B148" s="58" t="s">
        <v>3</v>
      </c>
      <c r="C148" s="274" t="s">
        <v>737</v>
      </c>
      <c r="D148" s="274"/>
      <c r="E148" s="62" t="s">
        <v>7</v>
      </c>
      <c r="F148" s="63">
        <v>1417</v>
      </c>
    </row>
    <row r="149" spans="1:6" ht="35.25" customHeight="1" thickBot="1" x14ac:dyDescent="0.45">
      <c r="A149" s="58" t="s">
        <v>3</v>
      </c>
      <c r="B149" s="58" t="s">
        <v>3</v>
      </c>
      <c r="C149" s="274" t="s">
        <v>738</v>
      </c>
      <c r="D149" s="274"/>
      <c r="E149" s="62" t="s">
        <v>7</v>
      </c>
      <c r="F149" s="63">
        <v>1544</v>
      </c>
    </row>
    <row r="150" spans="1:6" ht="35.25" customHeight="1" thickBot="1" x14ac:dyDescent="0.45">
      <c r="A150" s="58" t="s">
        <v>3</v>
      </c>
      <c r="B150" s="58" t="s">
        <v>3</v>
      </c>
      <c r="C150" s="274" t="s">
        <v>739</v>
      </c>
      <c r="D150" s="274"/>
      <c r="E150" s="62" t="s">
        <v>7</v>
      </c>
      <c r="F150" s="63">
        <v>2071</v>
      </c>
    </row>
    <row r="151" spans="1:6" ht="35.25" customHeight="1" thickBot="1" x14ac:dyDescent="0.45">
      <c r="A151" s="58" t="s">
        <v>3</v>
      </c>
      <c r="B151" s="58" t="s">
        <v>3</v>
      </c>
      <c r="C151" s="274" t="s">
        <v>1909</v>
      </c>
      <c r="D151" s="274"/>
      <c r="E151" s="62" t="s">
        <v>7</v>
      </c>
      <c r="F151" s="66" t="s">
        <v>1906</v>
      </c>
    </row>
    <row r="152" spans="1:6" ht="35.25" customHeight="1" thickBot="1" x14ac:dyDescent="0.45">
      <c r="A152" s="58"/>
      <c r="B152" s="58"/>
      <c r="C152" s="274" t="s">
        <v>1173</v>
      </c>
      <c r="D152" s="274"/>
      <c r="E152" s="62"/>
      <c r="F152" s="63">
        <v>2071</v>
      </c>
    </row>
    <row r="153" spans="1:6" ht="35.25" customHeight="1" thickBot="1" x14ac:dyDescent="0.45">
      <c r="A153" s="74" t="s">
        <v>3</v>
      </c>
      <c r="B153" s="58" t="s">
        <v>67</v>
      </c>
      <c r="C153" s="275" t="s">
        <v>740</v>
      </c>
      <c r="D153" s="275"/>
      <c r="E153" s="74" t="s">
        <v>3</v>
      </c>
      <c r="F153" s="63"/>
    </row>
    <row r="154" spans="1:6" ht="35.25" customHeight="1" thickBot="1" x14ac:dyDescent="0.45">
      <c r="A154" s="58" t="s">
        <v>3</v>
      </c>
      <c r="B154" s="58" t="s">
        <v>3</v>
      </c>
      <c r="C154" s="274" t="s">
        <v>741</v>
      </c>
      <c r="D154" s="274"/>
      <c r="E154" s="62" t="s">
        <v>7</v>
      </c>
      <c r="F154" s="63">
        <v>2289</v>
      </c>
    </row>
    <row r="155" spans="1:6" ht="35.25" customHeight="1" thickBot="1" x14ac:dyDescent="0.45">
      <c r="A155" s="58" t="s">
        <v>3</v>
      </c>
      <c r="B155" s="58" t="s">
        <v>3</v>
      </c>
      <c r="C155" s="274" t="s">
        <v>742</v>
      </c>
      <c r="D155" s="274"/>
      <c r="E155" s="62" t="s">
        <v>7</v>
      </c>
      <c r="F155" s="63">
        <v>1744</v>
      </c>
    </row>
    <row r="156" spans="1:6" ht="35.25" customHeight="1" thickBot="1" x14ac:dyDescent="0.45">
      <c r="A156" s="58" t="s">
        <v>3</v>
      </c>
      <c r="B156" s="58" t="s">
        <v>73</v>
      </c>
      <c r="C156" s="275" t="s">
        <v>743</v>
      </c>
      <c r="D156" s="275"/>
      <c r="E156" s="62" t="s">
        <v>7</v>
      </c>
      <c r="F156" s="63">
        <v>3488</v>
      </c>
    </row>
    <row r="157" spans="1:6" ht="35.25" customHeight="1" thickBot="1" x14ac:dyDescent="0.45">
      <c r="A157" s="58" t="s">
        <v>3</v>
      </c>
      <c r="B157" s="58" t="s">
        <v>744</v>
      </c>
      <c r="C157" s="277" t="s">
        <v>745</v>
      </c>
      <c r="D157" s="277"/>
      <c r="E157" s="62" t="s">
        <v>3</v>
      </c>
      <c r="F157" s="63">
        <v>7085</v>
      </c>
    </row>
    <row r="158" spans="1:6" ht="35.25" customHeight="1" thickBot="1" x14ac:dyDescent="0.45">
      <c r="A158" s="58" t="s">
        <v>3</v>
      </c>
      <c r="B158" s="58" t="s">
        <v>81</v>
      </c>
      <c r="C158" s="275" t="s">
        <v>746</v>
      </c>
      <c r="D158" s="275"/>
      <c r="E158" s="62" t="s">
        <v>7</v>
      </c>
      <c r="F158" s="63">
        <v>2398</v>
      </c>
    </row>
    <row r="159" spans="1:6" ht="35.25" customHeight="1" thickBot="1" x14ac:dyDescent="0.45">
      <c r="A159" s="58" t="s">
        <v>3</v>
      </c>
      <c r="B159" s="58" t="s">
        <v>747</v>
      </c>
      <c r="C159" s="275" t="s">
        <v>748</v>
      </c>
      <c r="D159" s="275"/>
      <c r="E159" s="62" t="s">
        <v>7</v>
      </c>
      <c r="F159" s="63">
        <v>3488</v>
      </c>
    </row>
    <row r="160" spans="1:6" ht="35.25" customHeight="1" thickBot="1" x14ac:dyDescent="0.45">
      <c r="A160" s="58" t="s">
        <v>3</v>
      </c>
      <c r="B160" s="58" t="s">
        <v>85</v>
      </c>
      <c r="C160" s="275" t="s">
        <v>749</v>
      </c>
      <c r="D160" s="275"/>
      <c r="E160" s="62" t="s">
        <v>7</v>
      </c>
      <c r="F160" s="63"/>
    </row>
    <row r="161" spans="1:9" ht="35.25" customHeight="1" thickBot="1" x14ac:dyDescent="0.45">
      <c r="A161" s="58" t="s">
        <v>3</v>
      </c>
      <c r="B161" s="58" t="s">
        <v>3</v>
      </c>
      <c r="C161" s="275" t="s">
        <v>750</v>
      </c>
      <c r="D161" s="275"/>
      <c r="E161" s="62" t="s">
        <v>3</v>
      </c>
      <c r="F161" s="63"/>
    </row>
    <row r="162" spans="1:9" ht="35.25" customHeight="1" thickBot="1" x14ac:dyDescent="0.45">
      <c r="A162" s="58"/>
      <c r="B162" s="58"/>
      <c r="C162" s="274" t="s">
        <v>751</v>
      </c>
      <c r="D162" s="274"/>
      <c r="E162" s="62"/>
      <c r="F162" s="63">
        <v>11445</v>
      </c>
    </row>
    <row r="163" spans="1:9" ht="35.25" customHeight="1" thickBot="1" x14ac:dyDescent="0.45">
      <c r="A163" s="58"/>
      <c r="B163" s="58"/>
      <c r="C163" s="274" t="s">
        <v>752</v>
      </c>
      <c r="D163" s="274"/>
      <c r="E163" s="75"/>
      <c r="F163" s="63">
        <v>5777</v>
      </c>
    </row>
    <row r="164" spans="1:9" ht="35.25" customHeight="1" thickBot="1" x14ac:dyDescent="0.45">
      <c r="A164" s="58" t="s">
        <v>3</v>
      </c>
      <c r="B164" s="58" t="s">
        <v>3</v>
      </c>
      <c r="C164" s="275" t="s">
        <v>753</v>
      </c>
      <c r="D164" s="275"/>
      <c r="E164" s="62" t="s">
        <v>3</v>
      </c>
      <c r="F164" s="63">
        <v>10900</v>
      </c>
      <c r="I164" s="57">
        <v>65</v>
      </c>
    </row>
    <row r="165" spans="1:9" ht="35.25" customHeight="1" thickBot="1" x14ac:dyDescent="0.45">
      <c r="A165" s="58"/>
      <c r="B165" s="58"/>
      <c r="C165" s="274" t="s">
        <v>751</v>
      </c>
      <c r="D165" s="274"/>
      <c r="E165" s="75"/>
      <c r="F165" s="63"/>
    </row>
    <row r="166" spans="1:9" ht="35.25" customHeight="1" thickBot="1" x14ac:dyDescent="0.45">
      <c r="A166" s="58"/>
      <c r="B166" s="58"/>
      <c r="C166" s="274" t="s">
        <v>752</v>
      </c>
      <c r="D166" s="274"/>
      <c r="E166" s="75"/>
      <c r="F166" s="63"/>
    </row>
    <row r="167" spans="1:9" ht="35.25" customHeight="1" thickBot="1" x14ac:dyDescent="0.45">
      <c r="A167" s="58" t="s">
        <v>3</v>
      </c>
      <c r="B167" s="58" t="s">
        <v>3</v>
      </c>
      <c r="C167" s="275" t="s">
        <v>754</v>
      </c>
      <c r="D167" s="275"/>
      <c r="E167" s="62" t="s">
        <v>3</v>
      </c>
      <c r="F167" s="63"/>
    </row>
    <row r="168" spans="1:9" ht="35.25" customHeight="1" thickBot="1" x14ac:dyDescent="0.45">
      <c r="A168" s="58"/>
      <c r="B168" s="58"/>
      <c r="C168" s="274" t="s">
        <v>751</v>
      </c>
      <c r="D168" s="274"/>
      <c r="E168" s="62"/>
      <c r="F168" s="63">
        <v>11445</v>
      </c>
    </row>
    <row r="169" spans="1:9" ht="35.25" customHeight="1" thickBot="1" x14ac:dyDescent="0.45">
      <c r="A169" s="58"/>
      <c r="B169" s="58"/>
      <c r="C169" s="274" t="s">
        <v>752</v>
      </c>
      <c r="D169" s="274"/>
      <c r="E169" s="62"/>
      <c r="F169" s="63">
        <v>3488</v>
      </c>
    </row>
    <row r="170" spans="1:9" ht="35.25" customHeight="1" thickBot="1" x14ac:dyDescent="0.45">
      <c r="A170" s="58"/>
      <c r="B170" s="58"/>
      <c r="C170" s="274" t="s">
        <v>755</v>
      </c>
      <c r="D170" s="274"/>
      <c r="E170" s="62"/>
      <c r="F170" s="63">
        <v>1154</v>
      </c>
    </row>
    <row r="171" spans="1:9" ht="35.25" customHeight="1" thickBot="1" x14ac:dyDescent="0.45">
      <c r="A171" s="58" t="s">
        <v>3</v>
      </c>
      <c r="B171" s="58" t="s">
        <v>1256</v>
      </c>
      <c r="C171" s="275" t="s">
        <v>756</v>
      </c>
      <c r="D171" s="275"/>
      <c r="E171" s="58" t="s">
        <v>3</v>
      </c>
      <c r="F171" s="63"/>
    </row>
    <row r="172" spans="1:9" ht="35.25" customHeight="1" thickBot="1" x14ac:dyDescent="0.45">
      <c r="A172" s="58" t="s">
        <v>3</v>
      </c>
      <c r="B172" s="58" t="s">
        <v>3</v>
      </c>
      <c r="C172" s="275" t="s">
        <v>757</v>
      </c>
      <c r="D172" s="275"/>
      <c r="E172" s="58" t="s">
        <v>3</v>
      </c>
      <c r="F172" s="63"/>
    </row>
    <row r="173" spans="1:9" ht="35.25" customHeight="1" thickBot="1" x14ac:dyDescent="0.45">
      <c r="A173" s="58" t="s">
        <v>3</v>
      </c>
      <c r="B173" s="58" t="s">
        <v>3</v>
      </c>
      <c r="C173" s="274" t="s">
        <v>758</v>
      </c>
      <c r="D173" s="274"/>
      <c r="E173" s="62" t="s">
        <v>3</v>
      </c>
      <c r="F173" s="63">
        <v>65</v>
      </c>
    </row>
    <row r="174" spans="1:9" ht="35.25" customHeight="1" thickBot="1" x14ac:dyDescent="0.45">
      <c r="A174" s="58" t="s">
        <v>3</v>
      </c>
      <c r="B174" s="58" t="s">
        <v>3</v>
      </c>
      <c r="C174" s="274" t="s">
        <v>759</v>
      </c>
      <c r="D174" s="274"/>
      <c r="E174" s="62" t="s">
        <v>3</v>
      </c>
      <c r="F174" s="63">
        <v>174</v>
      </c>
    </row>
    <row r="175" spans="1:9" ht="35.25" customHeight="1" thickBot="1" x14ac:dyDescent="0.45">
      <c r="A175" s="58" t="s">
        <v>3</v>
      </c>
      <c r="B175" s="58" t="s">
        <v>3</v>
      </c>
      <c r="C175" s="274" t="s">
        <v>760</v>
      </c>
      <c r="D175" s="274"/>
      <c r="E175" s="62" t="s">
        <v>3</v>
      </c>
      <c r="F175" s="63">
        <v>239</v>
      </c>
    </row>
    <row r="176" spans="1:9" ht="35.25" customHeight="1" thickBot="1" x14ac:dyDescent="0.45">
      <c r="A176" s="58" t="s">
        <v>3</v>
      </c>
      <c r="B176" s="58" t="s">
        <v>3</v>
      </c>
      <c r="C176" s="274" t="s">
        <v>761</v>
      </c>
      <c r="D176" s="274"/>
      <c r="E176" s="62" t="s">
        <v>3</v>
      </c>
      <c r="F176" s="63">
        <v>327</v>
      </c>
    </row>
    <row r="177" spans="1:6" ht="35.25" customHeight="1" thickBot="1" x14ac:dyDescent="0.45">
      <c r="A177" s="58" t="s">
        <v>3</v>
      </c>
      <c r="B177" s="58" t="s">
        <v>3</v>
      </c>
      <c r="C177" s="275" t="s">
        <v>762</v>
      </c>
      <c r="D177" s="275"/>
      <c r="E177" s="58" t="s">
        <v>3</v>
      </c>
      <c r="F177" s="63"/>
    </row>
    <row r="178" spans="1:6" ht="35.25" customHeight="1" thickBot="1" x14ac:dyDescent="0.45">
      <c r="A178" s="58" t="s">
        <v>3</v>
      </c>
      <c r="B178" s="58" t="s">
        <v>3</v>
      </c>
      <c r="C178" s="274" t="s">
        <v>758</v>
      </c>
      <c r="D178" s="274"/>
      <c r="E178" s="62" t="s">
        <v>3</v>
      </c>
      <c r="F178" s="63">
        <v>163</v>
      </c>
    </row>
    <row r="179" spans="1:6" ht="35.25" customHeight="1" thickBot="1" x14ac:dyDescent="0.45">
      <c r="A179" s="58" t="s">
        <v>3</v>
      </c>
      <c r="B179" s="58" t="s">
        <v>3</v>
      </c>
      <c r="C179" s="274" t="s">
        <v>759</v>
      </c>
      <c r="D179" s="274"/>
      <c r="E179" s="62" t="s">
        <v>3</v>
      </c>
      <c r="F179" s="63">
        <v>381</v>
      </c>
    </row>
    <row r="180" spans="1:6" ht="35.25" customHeight="1" thickBot="1" x14ac:dyDescent="0.45">
      <c r="A180" s="58" t="s">
        <v>3</v>
      </c>
      <c r="B180" s="58" t="s">
        <v>3</v>
      </c>
      <c r="C180" s="274" t="s">
        <v>760</v>
      </c>
      <c r="D180" s="274"/>
      <c r="E180" s="62" t="s">
        <v>3</v>
      </c>
      <c r="F180" s="63">
        <v>654</v>
      </c>
    </row>
    <row r="181" spans="1:6" ht="35.25" customHeight="1" thickBot="1" x14ac:dyDescent="0.45">
      <c r="A181" s="58" t="s">
        <v>3</v>
      </c>
      <c r="B181" s="58" t="s">
        <v>3</v>
      </c>
      <c r="C181" s="274" t="s">
        <v>761</v>
      </c>
      <c r="D181" s="274"/>
      <c r="E181" s="62" t="s">
        <v>3</v>
      </c>
      <c r="F181" s="63">
        <v>872</v>
      </c>
    </row>
    <row r="182" spans="1:6" ht="35.25" customHeight="1" thickBot="1" x14ac:dyDescent="0.45">
      <c r="A182" s="58" t="s">
        <v>3</v>
      </c>
      <c r="B182" s="58" t="s">
        <v>3</v>
      </c>
      <c r="C182" s="275" t="s">
        <v>763</v>
      </c>
      <c r="D182" s="275"/>
      <c r="E182" s="62" t="s">
        <v>3</v>
      </c>
      <c r="F182" s="63"/>
    </row>
    <row r="183" spans="1:6" ht="35.25" customHeight="1" thickBot="1" x14ac:dyDescent="0.45">
      <c r="A183" s="58" t="s">
        <v>3</v>
      </c>
      <c r="B183" s="58" t="s">
        <v>3</v>
      </c>
      <c r="C183" s="274" t="s">
        <v>758</v>
      </c>
      <c r="D183" s="274"/>
      <c r="E183" s="62" t="s">
        <v>3</v>
      </c>
      <c r="F183" s="63">
        <v>272</v>
      </c>
    </row>
    <row r="184" spans="1:6" ht="35.25" customHeight="1" thickBot="1" x14ac:dyDescent="0.45">
      <c r="A184" s="58" t="s">
        <v>3</v>
      </c>
      <c r="B184" s="58" t="s">
        <v>3</v>
      </c>
      <c r="C184" s="274" t="s">
        <v>764</v>
      </c>
      <c r="D184" s="274"/>
      <c r="E184" s="62" t="s">
        <v>3</v>
      </c>
      <c r="F184" s="63">
        <v>381</v>
      </c>
    </row>
    <row r="185" spans="1:6" ht="35.25" customHeight="1" thickBot="1" x14ac:dyDescent="0.45">
      <c r="A185" s="58" t="s">
        <v>3</v>
      </c>
      <c r="B185" s="58" t="s">
        <v>3</v>
      </c>
      <c r="C185" s="274" t="s">
        <v>760</v>
      </c>
      <c r="D185" s="274"/>
      <c r="E185" s="62" t="s">
        <v>3</v>
      </c>
      <c r="F185" s="63">
        <v>654</v>
      </c>
    </row>
    <row r="186" spans="1:6" ht="35.25" customHeight="1" thickBot="1" x14ac:dyDescent="0.45">
      <c r="A186" s="58" t="s">
        <v>3</v>
      </c>
      <c r="B186" s="58" t="s">
        <v>3</v>
      </c>
      <c r="C186" s="274" t="s">
        <v>761</v>
      </c>
      <c r="D186" s="274"/>
      <c r="E186" s="62" t="s">
        <v>3</v>
      </c>
      <c r="F186" s="63">
        <v>872</v>
      </c>
    </row>
    <row r="187" spans="1:6" ht="35.25" customHeight="1" thickBot="1" x14ac:dyDescent="0.45">
      <c r="A187" s="58" t="s">
        <v>3</v>
      </c>
      <c r="B187" s="58" t="s">
        <v>3</v>
      </c>
      <c r="C187" s="275" t="s">
        <v>765</v>
      </c>
      <c r="D187" s="275"/>
      <c r="E187" s="62" t="s">
        <v>3</v>
      </c>
      <c r="F187" s="63"/>
    </row>
    <row r="188" spans="1:6" ht="35.25" customHeight="1" thickBot="1" x14ac:dyDescent="0.45">
      <c r="A188" s="58" t="s">
        <v>3</v>
      </c>
      <c r="B188" s="58" t="s">
        <v>3</v>
      </c>
      <c r="C188" s="274" t="s">
        <v>758</v>
      </c>
      <c r="D188" s="274"/>
      <c r="E188" s="62" t="s">
        <v>3</v>
      </c>
      <c r="F188" s="63">
        <v>381</v>
      </c>
    </row>
    <row r="189" spans="1:6" ht="35.25" customHeight="1" thickBot="1" x14ac:dyDescent="0.45">
      <c r="A189" s="58" t="s">
        <v>3</v>
      </c>
      <c r="B189" s="58" t="s">
        <v>3</v>
      </c>
      <c r="C189" s="274" t="s">
        <v>759</v>
      </c>
      <c r="D189" s="274"/>
      <c r="E189" s="62" t="s">
        <v>3</v>
      </c>
      <c r="F189" s="63">
        <v>599</v>
      </c>
    </row>
    <row r="190" spans="1:6" ht="35.25" customHeight="1" thickBot="1" x14ac:dyDescent="0.45">
      <c r="A190" s="58" t="s">
        <v>3</v>
      </c>
      <c r="B190" s="58" t="s">
        <v>3</v>
      </c>
      <c r="C190" s="274" t="s">
        <v>760</v>
      </c>
      <c r="D190" s="274"/>
      <c r="E190" s="62" t="s">
        <v>3</v>
      </c>
      <c r="F190" s="63">
        <v>981</v>
      </c>
    </row>
    <row r="191" spans="1:6" ht="35.25" customHeight="1" thickBot="1" x14ac:dyDescent="0.45">
      <c r="A191" s="58" t="s">
        <v>3</v>
      </c>
      <c r="B191" s="58" t="s">
        <v>3</v>
      </c>
      <c r="C191" s="274" t="s">
        <v>761</v>
      </c>
      <c r="D191" s="274"/>
      <c r="E191" s="62" t="s">
        <v>3</v>
      </c>
      <c r="F191" s="63">
        <v>1199</v>
      </c>
    </row>
    <row r="192" spans="1:6" ht="35.25" customHeight="1" thickBot="1" x14ac:dyDescent="0.45">
      <c r="A192" s="58">
        <v>3</v>
      </c>
      <c r="B192" s="58" t="s">
        <v>3</v>
      </c>
      <c r="C192" s="275" t="s">
        <v>766</v>
      </c>
      <c r="D192" s="275"/>
      <c r="E192" s="62" t="s">
        <v>3</v>
      </c>
      <c r="F192" s="63"/>
    </row>
    <row r="193" spans="1:7" ht="35.25" customHeight="1" thickBot="1" x14ac:dyDescent="0.45">
      <c r="A193" s="58"/>
      <c r="B193" s="58" t="s">
        <v>196</v>
      </c>
      <c r="C193" s="275" t="s">
        <v>767</v>
      </c>
      <c r="D193" s="275"/>
      <c r="E193" s="62"/>
      <c r="F193" s="63"/>
    </row>
    <row r="194" spans="1:7" ht="35.25" customHeight="1" thickBot="1" x14ac:dyDescent="0.45">
      <c r="A194" s="58" t="s">
        <v>3</v>
      </c>
      <c r="B194" s="58" t="s">
        <v>18</v>
      </c>
      <c r="C194" s="274" t="s">
        <v>768</v>
      </c>
      <c r="D194" s="274"/>
      <c r="E194" s="62" t="s">
        <v>769</v>
      </c>
      <c r="F194" s="76" t="s">
        <v>1677</v>
      </c>
    </row>
    <row r="195" spans="1:7" ht="35.25" customHeight="1" thickBot="1" x14ac:dyDescent="0.45">
      <c r="A195" s="58" t="s">
        <v>3</v>
      </c>
      <c r="B195" s="58" t="s">
        <v>23</v>
      </c>
      <c r="C195" s="274" t="s">
        <v>770</v>
      </c>
      <c r="D195" s="274"/>
      <c r="E195" s="62" t="s">
        <v>771</v>
      </c>
      <c r="F195" s="76" t="s">
        <v>1678</v>
      </c>
    </row>
    <row r="196" spans="1:7" ht="35.25" customHeight="1" thickBot="1" x14ac:dyDescent="0.45">
      <c r="A196" s="58" t="s">
        <v>3</v>
      </c>
      <c r="B196" s="58" t="s">
        <v>26</v>
      </c>
      <c r="C196" s="274" t="s">
        <v>772</v>
      </c>
      <c r="D196" s="274"/>
      <c r="E196" s="62" t="s">
        <v>771</v>
      </c>
      <c r="F196" s="76" t="s">
        <v>1679</v>
      </c>
    </row>
    <row r="197" spans="1:7" ht="35.25" customHeight="1" thickBot="1" x14ac:dyDescent="0.45">
      <c r="A197" s="58"/>
      <c r="B197" s="58" t="s">
        <v>61</v>
      </c>
      <c r="C197" s="279" t="s">
        <v>773</v>
      </c>
      <c r="D197" s="279"/>
      <c r="E197" s="77" t="s">
        <v>774</v>
      </c>
      <c r="F197" s="78">
        <v>26160</v>
      </c>
    </row>
    <row r="198" spans="1:7" ht="35.25" customHeight="1" thickBot="1" x14ac:dyDescent="0.45">
      <c r="A198" s="79" t="s">
        <v>3</v>
      </c>
      <c r="B198" s="80" t="s">
        <v>63</v>
      </c>
      <c r="C198" s="281"/>
      <c r="D198" s="282"/>
      <c r="E198" s="60"/>
      <c r="F198" s="60"/>
    </row>
    <row r="199" spans="1:7" ht="35.25" customHeight="1" thickBot="1" x14ac:dyDescent="0.45">
      <c r="A199" s="58" t="s">
        <v>3</v>
      </c>
      <c r="B199" s="81" t="s">
        <v>209</v>
      </c>
      <c r="C199" s="280" t="s">
        <v>1910</v>
      </c>
      <c r="D199" s="280"/>
      <c r="E199" s="82" t="s">
        <v>7</v>
      </c>
      <c r="F199" s="83"/>
    </row>
    <row r="200" spans="1:7" ht="35.25" customHeight="1" thickBot="1" x14ac:dyDescent="0.45">
      <c r="A200" s="58" t="s">
        <v>3</v>
      </c>
      <c r="B200" s="58" t="s">
        <v>18</v>
      </c>
      <c r="C200" s="274" t="s">
        <v>775</v>
      </c>
      <c r="D200" s="274"/>
      <c r="E200" s="62" t="s">
        <v>7</v>
      </c>
      <c r="F200" s="63">
        <v>1782.15</v>
      </c>
    </row>
    <row r="201" spans="1:7" ht="35.25" customHeight="1" thickBot="1" x14ac:dyDescent="0.45">
      <c r="A201" s="58" t="s">
        <v>3</v>
      </c>
      <c r="B201" s="58" t="s">
        <v>23</v>
      </c>
      <c r="C201" s="274" t="s">
        <v>750</v>
      </c>
      <c r="D201" s="274"/>
      <c r="E201" s="62" t="s">
        <v>7</v>
      </c>
      <c r="F201" s="63">
        <v>2970.25</v>
      </c>
    </row>
    <row r="202" spans="1:7" ht="35.25" customHeight="1" thickBot="1" x14ac:dyDescent="0.45">
      <c r="A202" s="58" t="s">
        <v>3</v>
      </c>
      <c r="B202" s="58" t="s">
        <v>26</v>
      </c>
      <c r="C202" s="274" t="s">
        <v>776</v>
      </c>
      <c r="D202" s="274"/>
      <c r="E202" s="62" t="s">
        <v>7</v>
      </c>
      <c r="F202" s="63">
        <v>3564.3</v>
      </c>
    </row>
    <row r="203" spans="1:7" ht="35.25" customHeight="1" thickBot="1" x14ac:dyDescent="0.45">
      <c r="A203" s="58" t="s">
        <v>3</v>
      </c>
      <c r="B203" s="58" t="s">
        <v>61</v>
      </c>
      <c r="C203" s="274" t="s">
        <v>754</v>
      </c>
      <c r="D203" s="274"/>
      <c r="E203" s="62" t="s">
        <v>7</v>
      </c>
      <c r="F203" s="63">
        <v>4752.3999999999996</v>
      </c>
    </row>
    <row r="204" spans="1:7" ht="35.25" customHeight="1" thickBot="1" x14ac:dyDescent="0.45">
      <c r="A204" s="58" t="s">
        <v>3</v>
      </c>
      <c r="B204" s="58" t="s">
        <v>63</v>
      </c>
      <c r="C204" s="274" t="s">
        <v>777</v>
      </c>
      <c r="D204" s="274"/>
      <c r="E204" s="62" t="s">
        <v>3</v>
      </c>
      <c r="F204" s="63">
        <v>2616</v>
      </c>
    </row>
    <row r="205" spans="1:7" s="73" customFormat="1" ht="35.25" customHeight="1" thickBot="1" x14ac:dyDescent="0.45">
      <c r="A205" s="72" t="s">
        <v>3</v>
      </c>
      <c r="B205" s="72" t="s">
        <v>67</v>
      </c>
      <c r="C205" s="284" t="s">
        <v>1160</v>
      </c>
      <c r="D205" s="284"/>
      <c r="E205" s="68" t="s">
        <v>7</v>
      </c>
      <c r="F205" s="69">
        <v>2180</v>
      </c>
      <c r="G205" s="57"/>
    </row>
    <row r="206" spans="1:7" ht="35.25" customHeight="1" thickBot="1" x14ac:dyDescent="0.45">
      <c r="A206" s="58" t="s">
        <v>3</v>
      </c>
      <c r="B206" s="58" t="s">
        <v>73</v>
      </c>
      <c r="C206" s="274" t="s">
        <v>778</v>
      </c>
      <c r="D206" s="274"/>
      <c r="E206" s="62" t="s">
        <v>7</v>
      </c>
      <c r="F206" s="63">
        <v>545</v>
      </c>
    </row>
    <row r="207" spans="1:7" ht="35.25" customHeight="1" thickBot="1" x14ac:dyDescent="0.45">
      <c r="A207" s="58" t="s">
        <v>3</v>
      </c>
      <c r="B207" s="58" t="s">
        <v>217</v>
      </c>
      <c r="C207" s="275" t="s">
        <v>779</v>
      </c>
      <c r="D207" s="275"/>
      <c r="E207" s="62" t="s">
        <v>3</v>
      </c>
      <c r="F207" s="63"/>
    </row>
    <row r="208" spans="1:7" ht="35.25" customHeight="1" thickBot="1" x14ac:dyDescent="0.45">
      <c r="A208" s="58" t="s">
        <v>3</v>
      </c>
      <c r="B208" s="58" t="s">
        <v>18</v>
      </c>
      <c r="C208" s="274" t="s">
        <v>675</v>
      </c>
      <c r="D208" s="274"/>
      <c r="E208" s="62" t="s">
        <v>3</v>
      </c>
      <c r="F208" s="63">
        <v>5450</v>
      </c>
    </row>
    <row r="209" spans="1:6" ht="35.25" customHeight="1" thickBot="1" x14ac:dyDescent="0.45">
      <c r="A209" s="58" t="s">
        <v>3</v>
      </c>
      <c r="B209" s="58" t="s">
        <v>780</v>
      </c>
      <c r="C209" s="274" t="s">
        <v>781</v>
      </c>
      <c r="D209" s="274"/>
      <c r="E209" s="62" t="s">
        <v>3</v>
      </c>
      <c r="F209" s="65" t="s">
        <v>1356</v>
      </c>
    </row>
    <row r="210" spans="1:6" ht="35.25" customHeight="1" thickBot="1" x14ac:dyDescent="0.45">
      <c r="A210" s="58" t="s">
        <v>3</v>
      </c>
      <c r="B210" s="58" t="s">
        <v>223</v>
      </c>
      <c r="C210" s="275" t="s">
        <v>782</v>
      </c>
      <c r="D210" s="275"/>
      <c r="E210" s="62" t="s">
        <v>7</v>
      </c>
      <c r="F210" s="63"/>
    </row>
    <row r="211" spans="1:6" ht="35.25" customHeight="1" thickBot="1" x14ac:dyDescent="0.45">
      <c r="A211" s="61"/>
      <c r="B211" s="58" t="s">
        <v>18</v>
      </c>
      <c r="C211" s="274" t="s">
        <v>783</v>
      </c>
      <c r="D211" s="274"/>
      <c r="E211" s="62" t="s">
        <v>7</v>
      </c>
      <c r="F211" s="63">
        <v>346.62</v>
      </c>
    </row>
    <row r="212" spans="1:6" ht="35.25" customHeight="1" thickBot="1" x14ac:dyDescent="0.45">
      <c r="A212" s="58" t="s">
        <v>3</v>
      </c>
      <c r="B212" s="58" t="s">
        <v>23</v>
      </c>
      <c r="C212" s="274" t="s">
        <v>784</v>
      </c>
      <c r="D212" s="274"/>
      <c r="E212" s="62" t="s">
        <v>7</v>
      </c>
      <c r="F212" s="63">
        <v>231.07999999999998</v>
      </c>
    </row>
    <row r="213" spans="1:6" ht="35.25" customHeight="1" thickBot="1" x14ac:dyDescent="0.45">
      <c r="A213" s="58" t="s">
        <v>3</v>
      </c>
      <c r="B213" s="58" t="s">
        <v>26</v>
      </c>
      <c r="C213" s="274" t="s">
        <v>775</v>
      </c>
      <c r="D213" s="274"/>
      <c r="E213" s="62" t="s">
        <v>7</v>
      </c>
      <c r="F213" s="63">
        <v>115.53999999999999</v>
      </c>
    </row>
    <row r="214" spans="1:6" ht="35.25" customHeight="1" thickBot="1" x14ac:dyDescent="0.45">
      <c r="A214" s="58" t="s">
        <v>3</v>
      </c>
      <c r="B214" s="58" t="s">
        <v>228</v>
      </c>
      <c r="C214" s="275" t="s">
        <v>785</v>
      </c>
      <c r="D214" s="275"/>
      <c r="E214" s="62" t="s">
        <v>7</v>
      </c>
      <c r="F214" s="63">
        <v>0</v>
      </c>
    </row>
    <row r="215" spans="1:6" ht="35.25" customHeight="1" thickBot="1" x14ac:dyDescent="0.45">
      <c r="A215" s="58" t="s">
        <v>3</v>
      </c>
      <c r="B215" s="58" t="s">
        <v>18</v>
      </c>
      <c r="C215" s="274" t="s">
        <v>786</v>
      </c>
      <c r="D215" s="274"/>
      <c r="E215" s="62" t="s">
        <v>7</v>
      </c>
      <c r="F215" s="63">
        <v>346.62</v>
      </c>
    </row>
    <row r="216" spans="1:6" ht="35.25" customHeight="1" thickBot="1" x14ac:dyDescent="0.45">
      <c r="A216" s="58" t="s">
        <v>3</v>
      </c>
      <c r="B216" s="58" t="s">
        <v>23</v>
      </c>
      <c r="C216" s="274" t="s">
        <v>787</v>
      </c>
      <c r="D216" s="274"/>
      <c r="E216" s="62" t="s">
        <v>7</v>
      </c>
      <c r="F216" s="63">
        <v>231.07999999999998</v>
      </c>
    </row>
    <row r="217" spans="1:6" ht="35.25" customHeight="1" thickBot="1" x14ac:dyDescent="0.45">
      <c r="A217" s="58" t="s">
        <v>3</v>
      </c>
      <c r="B217" s="58" t="s">
        <v>26</v>
      </c>
      <c r="C217" s="274" t="s">
        <v>788</v>
      </c>
      <c r="D217" s="274"/>
      <c r="E217" s="62" t="s">
        <v>7</v>
      </c>
      <c r="F217" s="63">
        <v>173.31</v>
      </c>
    </row>
    <row r="218" spans="1:6" ht="35.25" customHeight="1" thickBot="1" x14ac:dyDescent="0.45">
      <c r="A218" s="58" t="s">
        <v>3</v>
      </c>
      <c r="B218" s="58" t="s">
        <v>61</v>
      </c>
      <c r="C218" s="274" t="s">
        <v>789</v>
      </c>
      <c r="D218" s="274"/>
      <c r="E218" s="62" t="s">
        <v>7</v>
      </c>
      <c r="F218" s="63">
        <v>115.53999999999999</v>
      </c>
    </row>
    <row r="219" spans="1:6" ht="35.25" customHeight="1" thickBot="1" x14ac:dyDescent="0.45">
      <c r="A219" s="58" t="s">
        <v>3</v>
      </c>
      <c r="B219" s="58" t="s">
        <v>790</v>
      </c>
      <c r="C219" s="275" t="s">
        <v>791</v>
      </c>
      <c r="D219" s="275"/>
      <c r="E219" s="58" t="s">
        <v>7</v>
      </c>
      <c r="F219" s="63">
        <v>0</v>
      </c>
    </row>
    <row r="220" spans="1:6" ht="35.25" customHeight="1" thickBot="1" x14ac:dyDescent="0.45">
      <c r="A220" s="58" t="s">
        <v>3</v>
      </c>
      <c r="B220" s="58" t="s">
        <v>18</v>
      </c>
      <c r="C220" s="274" t="s">
        <v>792</v>
      </c>
      <c r="D220" s="274"/>
      <c r="E220" s="62" t="s">
        <v>7</v>
      </c>
      <c r="F220" s="65" t="s">
        <v>1680</v>
      </c>
    </row>
    <row r="221" spans="1:6" ht="35.25" customHeight="1" thickBot="1" x14ac:dyDescent="0.45">
      <c r="A221" s="58" t="s">
        <v>3</v>
      </c>
      <c r="B221" s="58" t="s">
        <v>23</v>
      </c>
      <c r="C221" s="274" t="s">
        <v>793</v>
      </c>
      <c r="D221" s="274"/>
      <c r="E221" s="62" t="s">
        <v>3</v>
      </c>
      <c r="F221" s="62" t="s">
        <v>1345</v>
      </c>
    </row>
    <row r="222" spans="1:6" ht="35.25" customHeight="1" thickBot="1" x14ac:dyDescent="0.45">
      <c r="A222" s="58" t="s">
        <v>794</v>
      </c>
      <c r="B222" s="58" t="s">
        <v>26</v>
      </c>
      <c r="C222" s="274" t="s">
        <v>795</v>
      </c>
      <c r="D222" s="274"/>
      <c r="E222" s="62" t="s">
        <v>1594</v>
      </c>
      <c r="F222" s="65" t="s">
        <v>1357</v>
      </c>
    </row>
    <row r="223" spans="1:6" ht="35.25" customHeight="1" thickBot="1" x14ac:dyDescent="0.45">
      <c r="A223" s="58" t="s">
        <v>3</v>
      </c>
      <c r="B223" s="58" t="s">
        <v>61</v>
      </c>
      <c r="C223" s="275" t="s">
        <v>797</v>
      </c>
      <c r="D223" s="275"/>
      <c r="E223" s="58" t="s">
        <v>3</v>
      </c>
      <c r="F223" s="63">
        <v>0</v>
      </c>
    </row>
    <row r="224" spans="1:6" ht="35.25" customHeight="1" thickBot="1" x14ac:dyDescent="0.45">
      <c r="A224" s="58" t="s">
        <v>3</v>
      </c>
      <c r="B224" s="58" t="s">
        <v>3</v>
      </c>
      <c r="C224" s="274" t="s">
        <v>798</v>
      </c>
      <c r="D224" s="274"/>
      <c r="E224" s="62" t="s">
        <v>7</v>
      </c>
      <c r="F224" s="63">
        <v>1090</v>
      </c>
    </row>
    <row r="225" spans="1:6" ht="35.25" customHeight="1" thickBot="1" x14ac:dyDescent="0.45">
      <c r="A225" s="58" t="s">
        <v>3</v>
      </c>
      <c r="B225" s="58" t="s">
        <v>3</v>
      </c>
      <c r="C225" s="274" t="s">
        <v>799</v>
      </c>
      <c r="D225" s="274"/>
      <c r="E225" s="62" t="s">
        <v>7</v>
      </c>
      <c r="F225" s="63">
        <v>926.5</v>
      </c>
    </row>
    <row r="226" spans="1:6" ht="35.25" customHeight="1" thickBot="1" x14ac:dyDescent="0.45">
      <c r="A226" s="58" t="s">
        <v>3</v>
      </c>
      <c r="B226" s="62"/>
      <c r="C226" s="274" t="s">
        <v>1178</v>
      </c>
      <c r="D226" s="274"/>
      <c r="E226" s="62"/>
      <c r="F226" s="63">
        <v>926.5</v>
      </c>
    </row>
    <row r="227" spans="1:6" ht="35.25" customHeight="1" thickBot="1" x14ac:dyDescent="0.45">
      <c r="A227" s="58" t="s">
        <v>3</v>
      </c>
      <c r="B227" s="58" t="s">
        <v>3</v>
      </c>
      <c r="C227" s="274" t="s">
        <v>800</v>
      </c>
      <c r="D227" s="274"/>
      <c r="E227" s="62" t="s">
        <v>7</v>
      </c>
      <c r="F227" s="63">
        <v>3270</v>
      </c>
    </row>
    <row r="228" spans="1:6" ht="35.25" customHeight="1" thickBot="1" x14ac:dyDescent="0.45">
      <c r="A228" s="58" t="s">
        <v>3</v>
      </c>
      <c r="B228" s="58" t="s">
        <v>3</v>
      </c>
      <c r="C228" s="274" t="s">
        <v>801</v>
      </c>
      <c r="D228" s="274"/>
      <c r="E228" s="62" t="s">
        <v>7</v>
      </c>
      <c r="F228" s="63">
        <v>763</v>
      </c>
    </row>
    <row r="229" spans="1:6" ht="35.25" customHeight="1" thickBot="1" x14ac:dyDescent="0.45">
      <c r="A229" s="58" t="s">
        <v>3</v>
      </c>
      <c r="B229" s="58" t="s">
        <v>63</v>
      </c>
      <c r="C229" s="275" t="s">
        <v>802</v>
      </c>
      <c r="D229" s="275"/>
      <c r="E229" s="62" t="s">
        <v>7</v>
      </c>
      <c r="F229" s="64"/>
    </row>
    <row r="230" spans="1:6" ht="35.25" customHeight="1" thickBot="1" x14ac:dyDescent="0.45">
      <c r="A230" s="58" t="s">
        <v>3</v>
      </c>
      <c r="B230" s="58" t="s">
        <v>3</v>
      </c>
      <c r="C230" s="274" t="s">
        <v>803</v>
      </c>
      <c r="D230" s="274"/>
      <c r="E230" s="62" t="s">
        <v>3</v>
      </c>
      <c r="F230" s="64"/>
    </row>
    <row r="231" spans="1:6" ht="35.25" customHeight="1" thickBot="1" x14ac:dyDescent="0.45">
      <c r="A231" s="58" t="s">
        <v>3</v>
      </c>
      <c r="B231" s="58" t="s">
        <v>3</v>
      </c>
      <c r="C231" s="274" t="s">
        <v>804</v>
      </c>
      <c r="D231" s="274"/>
      <c r="E231" s="62" t="s">
        <v>805</v>
      </c>
      <c r="F231" s="64"/>
    </row>
    <row r="232" spans="1:6" ht="35.25" customHeight="1" thickBot="1" x14ac:dyDescent="0.45">
      <c r="A232" s="58" t="s">
        <v>3</v>
      </c>
      <c r="B232" s="58" t="s">
        <v>67</v>
      </c>
      <c r="C232" s="275" t="s">
        <v>806</v>
      </c>
      <c r="D232" s="275"/>
      <c r="E232" s="62" t="s">
        <v>7</v>
      </c>
      <c r="F232" s="64"/>
    </row>
    <row r="233" spans="1:6" ht="35.25" customHeight="1" thickBot="1" x14ac:dyDescent="0.45">
      <c r="A233" s="58" t="s">
        <v>3</v>
      </c>
      <c r="B233" s="58" t="s">
        <v>3</v>
      </c>
      <c r="C233" s="274" t="s">
        <v>1142</v>
      </c>
      <c r="D233" s="274"/>
      <c r="E233" s="62" t="s">
        <v>805</v>
      </c>
      <c r="F233" s="64"/>
    </row>
    <row r="234" spans="1:6" ht="35.25" customHeight="1" thickBot="1" x14ac:dyDescent="0.45">
      <c r="A234" s="58" t="s">
        <v>3</v>
      </c>
      <c r="B234" s="58" t="s">
        <v>3</v>
      </c>
      <c r="C234" s="274" t="s">
        <v>1143</v>
      </c>
      <c r="D234" s="274"/>
      <c r="E234" s="62" t="s">
        <v>805</v>
      </c>
      <c r="F234" s="64"/>
    </row>
    <row r="235" spans="1:6" ht="35.25" customHeight="1" thickBot="1" x14ac:dyDescent="0.45">
      <c r="A235" s="58" t="s">
        <v>3</v>
      </c>
      <c r="B235" s="58" t="s">
        <v>73</v>
      </c>
      <c r="C235" s="277" t="s">
        <v>807</v>
      </c>
      <c r="D235" s="277"/>
      <c r="E235" s="62" t="s">
        <v>7</v>
      </c>
      <c r="F235" s="64"/>
    </row>
    <row r="236" spans="1:6" ht="35.25" customHeight="1" thickBot="1" x14ac:dyDescent="0.45">
      <c r="A236" s="58" t="s">
        <v>3</v>
      </c>
      <c r="B236" s="58" t="s">
        <v>3</v>
      </c>
      <c r="C236" s="274" t="s">
        <v>775</v>
      </c>
      <c r="D236" s="274"/>
      <c r="E236" s="62" t="s">
        <v>808</v>
      </c>
      <c r="F236" s="76" t="s">
        <v>1681</v>
      </c>
    </row>
    <row r="237" spans="1:6" ht="35.25" customHeight="1" thickBot="1" x14ac:dyDescent="0.45">
      <c r="A237" s="58" t="s">
        <v>3</v>
      </c>
      <c r="B237" s="58" t="s">
        <v>3</v>
      </c>
      <c r="C237" s="274" t="s">
        <v>809</v>
      </c>
      <c r="D237" s="274"/>
      <c r="E237" s="62" t="s">
        <v>808</v>
      </c>
      <c r="F237" s="65" t="s">
        <v>1682</v>
      </c>
    </row>
    <row r="238" spans="1:6" ht="35.25" customHeight="1" thickBot="1" x14ac:dyDescent="0.45">
      <c r="A238" s="58" t="s">
        <v>3</v>
      </c>
      <c r="B238" s="58" t="s">
        <v>77</v>
      </c>
      <c r="C238" s="275" t="s">
        <v>810</v>
      </c>
      <c r="D238" s="275"/>
      <c r="E238" s="62" t="s">
        <v>7</v>
      </c>
      <c r="F238" s="63"/>
    </row>
    <row r="239" spans="1:6" ht="35.25" customHeight="1" thickBot="1" x14ac:dyDescent="0.45">
      <c r="A239" s="58" t="s">
        <v>3</v>
      </c>
      <c r="B239" s="58" t="s">
        <v>3</v>
      </c>
      <c r="C239" s="274" t="s">
        <v>811</v>
      </c>
      <c r="D239" s="274"/>
      <c r="E239" s="62" t="s">
        <v>808</v>
      </c>
      <c r="F239" s="76" t="s">
        <v>1683</v>
      </c>
    </row>
    <row r="240" spans="1:6" ht="35.25" customHeight="1" thickBot="1" x14ac:dyDescent="0.45">
      <c r="A240" s="58" t="s">
        <v>3</v>
      </c>
      <c r="B240" s="58" t="s">
        <v>1144</v>
      </c>
      <c r="C240" s="275" t="s">
        <v>812</v>
      </c>
      <c r="D240" s="275"/>
      <c r="E240" s="62" t="s">
        <v>3</v>
      </c>
      <c r="F240" s="65" t="s">
        <v>1684</v>
      </c>
    </row>
    <row r="241" spans="1:6" ht="35.25" customHeight="1" thickBot="1" x14ac:dyDescent="0.45">
      <c r="A241" s="58"/>
      <c r="B241" s="58" t="s">
        <v>1205</v>
      </c>
      <c r="C241" s="278" t="s">
        <v>1346</v>
      </c>
      <c r="D241" s="278"/>
      <c r="E241" s="62"/>
      <c r="F241" s="65" t="s">
        <v>1685</v>
      </c>
    </row>
    <row r="242" spans="1:6" ht="35.25" customHeight="1" thickBot="1" x14ac:dyDescent="0.45">
      <c r="A242" s="58">
        <v>4</v>
      </c>
      <c r="B242" s="58" t="s">
        <v>3</v>
      </c>
      <c r="C242" s="275" t="s">
        <v>813</v>
      </c>
      <c r="D242" s="275"/>
      <c r="E242" s="62" t="s">
        <v>7</v>
      </c>
      <c r="F242" s="63"/>
    </row>
    <row r="243" spans="1:6" ht="35.25" customHeight="1" thickBot="1" x14ac:dyDescent="0.45">
      <c r="A243" s="58" t="s">
        <v>3</v>
      </c>
      <c r="B243" s="58" t="s">
        <v>3</v>
      </c>
      <c r="C243" s="277" t="s">
        <v>745</v>
      </c>
      <c r="D243" s="277"/>
      <c r="E243" s="62" t="s">
        <v>7</v>
      </c>
      <c r="F243" s="63">
        <v>11543.1</v>
      </c>
    </row>
    <row r="244" spans="1:6" ht="35.25" customHeight="1" thickBot="1" x14ac:dyDescent="0.45">
      <c r="A244" s="58"/>
      <c r="B244" s="58"/>
      <c r="C244" s="275" t="s">
        <v>1257</v>
      </c>
      <c r="D244" s="275"/>
      <c r="E244" s="62"/>
      <c r="F244" s="63">
        <v>10900</v>
      </c>
    </row>
    <row r="245" spans="1:6" ht="35.25" customHeight="1" thickBot="1" x14ac:dyDescent="0.45">
      <c r="A245" s="58"/>
      <c r="B245" s="58"/>
      <c r="C245" s="275" t="s">
        <v>814</v>
      </c>
      <c r="D245" s="275"/>
      <c r="E245" s="62"/>
      <c r="F245" s="63"/>
    </row>
    <row r="246" spans="1:6" ht="35.25" customHeight="1" thickBot="1" x14ac:dyDescent="0.45">
      <c r="A246" s="58" t="s">
        <v>3</v>
      </c>
      <c r="B246" s="58" t="s">
        <v>18</v>
      </c>
      <c r="C246" s="275" t="s">
        <v>815</v>
      </c>
      <c r="D246" s="275"/>
      <c r="E246" s="62" t="s">
        <v>7</v>
      </c>
      <c r="F246" s="63"/>
    </row>
    <row r="247" spans="1:6" ht="35.25" customHeight="1" thickBot="1" x14ac:dyDescent="0.45">
      <c r="A247" s="58" t="s">
        <v>3</v>
      </c>
      <c r="B247" s="58" t="s">
        <v>3</v>
      </c>
      <c r="C247" s="275" t="s">
        <v>816</v>
      </c>
      <c r="D247" s="275"/>
      <c r="E247" s="62" t="s">
        <v>7</v>
      </c>
      <c r="F247" s="63"/>
    </row>
    <row r="248" spans="1:6" ht="35.25" customHeight="1" thickBot="1" x14ac:dyDescent="0.45">
      <c r="A248" s="58" t="s">
        <v>3</v>
      </c>
      <c r="B248" s="58" t="s">
        <v>3</v>
      </c>
      <c r="C248" s="274" t="s">
        <v>758</v>
      </c>
      <c r="D248" s="274"/>
      <c r="E248" s="62" t="s">
        <v>7</v>
      </c>
      <c r="F248" s="63">
        <v>8720</v>
      </c>
    </row>
    <row r="249" spans="1:6" ht="35.25" customHeight="1" thickBot="1" x14ac:dyDescent="0.45">
      <c r="A249" s="58" t="s">
        <v>3</v>
      </c>
      <c r="B249" s="58" t="s">
        <v>3</v>
      </c>
      <c r="C249" s="274" t="s">
        <v>817</v>
      </c>
      <c r="D249" s="274"/>
      <c r="E249" s="62" t="s">
        <v>7</v>
      </c>
      <c r="F249" s="63">
        <v>10355</v>
      </c>
    </row>
    <row r="250" spans="1:6" ht="35.25" customHeight="1" thickBot="1" x14ac:dyDescent="0.45">
      <c r="A250" s="58" t="s">
        <v>3</v>
      </c>
      <c r="B250" s="58" t="s">
        <v>3</v>
      </c>
      <c r="C250" s="274" t="s">
        <v>818</v>
      </c>
      <c r="D250" s="274"/>
      <c r="E250" s="62" t="s">
        <v>7</v>
      </c>
      <c r="F250" s="63">
        <v>11990</v>
      </c>
    </row>
    <row r="251" spans="1:6" ht="35.25" customHeight="1" thickBot="1" x14ac:dyDescent="0.45">
      <c r="A251" s="58" t="s">
        <v>3</v>
      </c>
      <c r="B251" s="58" t="s">
        <v>3</v>
      </c>
      <c r="C251" s="274" t="s">
        <v>761</v>
      </c>
      <c r="D251" s="274"/>
      <c r="E251" s="62" t="s">
        <v>7</v>
      </c>
      <c r="F251" s="63">
        <v>18530</v>
      </c>
    </row>
    <row r="252" spans="1:6" ht="35.25" customHeight="1" thickBot="1" x14ac:dyDescent="0.45">
      <c r="A252" s="58" t="s">
        <v>3</v>
      </c>
      <c r="B252" s="58" t="s">
        <v>3</v>
      </c>
      <c r="C252" s="275" t="s">
        <v>819</v>
      </c>
      <c r="D252" s="275"/>
      <c r="E252" s="62" t="s">
        <v>7</v>
      </c>
      <c r="F252" s="63"/>
    </row>
    <row r="253" spans="1:6" ht="35.25" customHeight="1" thickBot="1" x14ac:dyDescent="0.45">
      <c r="A253" s="58" t="s">
        <v>3</v>
      </c>
      <c r="B253" s="58" t="s">
        <v>3</v>
      </c>
      <c r="C253" s="274" t="s">
        <v>758</v>
      </c>
      <c r="D253" s="274"/>
      <c r="E253" s="62" t="s">
        <v>7</v>
      </c>
      <c r="F253" s="63">
        <v>5450</v>
      </c>
    </row>
    <row r="254" spans="1:6" ht="35.25" customHeight="1" thickBot="1" x14ac:dyDescent="0.45">
      <c r="A254" s="58" t="s">
        <v>3</v>
      </c>
      <c r="B254" s="58" t="s">
        <v>3</v>
      </c>
      <c r="C254" s="274" t="s">
        <v>817</v>
      </c>
      <c r="D254" s="274"/>
      <c r="E254" s="62" t="s">
        <v>7</v>
      </c>
      <c r="F254" s="63">
        <v>7085</v>
      </c>
    </row>
    <row r="255" spans="1:6" ht="35.25" customHeight="1" thickBot="1" x14ac:dyDescent="0.45">
      <c r="A255" s="58" t="s">
        <v>3</v>
      </c>
      <c r="B255" s="58" t="s">
        <v>3</v>
      </c>
      <c r="C255" s="274" t="s">
        <v>818</v>
      </c>
      <c r="D255" s="274"/>
      <c r="E255" s="62" t="s">
        <v>7</v>
      </c>
      <c r="F255" s="63">
        <v>8720</v>
      </c>
    </row>
    <row r="256" spans="1:6" ht="35.25" customHeight="1" thickBot="1" x14ac:dyDescent="0.45">
      <c r="A256" s="58" t="s">
        <v>3</v>
      </c>
      <c r="B256" s="58" t="s">
        <v>3</v>
      </c>
      <c r="C256" s="274" t="s">
        <v>761</v>
      </c>
      <c r="D256" s="274"/>
      <c r="E256" s="62" t="s">
        <v>7</v>
      </c>
      <c r="F256" s="63">
        <v>11445</v>
      </c>
    </row>
    <row r="257" spans="1:6" ht="35.25" customHeight="1" thickBot="1" x14ac:dyDescent="0.45">
      <c r="A257" s="58" t="s">
        <v>3</v>
      </c>
      <c r="B257" s="58" t="s">
        <v>3</v>
      </c>
      <c r="C257" s="275" t="s">
        <v>820</v>
      </c>
      <c r="D257" s="275"/>
      <c r="E257" s="62" t="s">
        <v>7</v>
      </c>
      <c r="F257" s="63"/>
    </row>
    <row r="258" spans="1:6" ht="35.25" customHeight="1" thickBot="1" x14ac:dyDescent="0.45">
      <c r="A258" s="58" t="s">
        <v>3</v>
      </c>
      <c r="B258" s="58" t="s">
        <v>3</v>
      </c>
      <c r="C258" s="274" t="s">
        <v>758</v>
      </c>
      <c r="D258" s="274"/>
      <c r="E258" s="62" t="s">
        <v>7</v>
      </c>
      <c r="F258" s="63">
        <v>4360</v>
      </c>
    </row>
    <row r="259" spans="1:6" ht="35.25" customHeight="1" thickBot="1" x14ac:dyDescent="0.45">
      <c r="A259" s="58" t="s">
        <v>3</v>
      </c>
      <c r="B259" s="58" t="s">
        <v>3</v>
      </c>
      <c r="C259" s="274" t="s">
        <v>817</v>
      </c>
      <c r="D259" s="274"/>
      <c r="E259" s="62" t="s">
        <v>7</v>
      </c>
      <c r="F259" s="63">
        <v>5995</v>
      </c>
    </row>
    <row r="260" spans="1:6" ht="35.25" customHeight="1" thickBot="1" x14ac:dyDescent="0.45">
      <c r="A260" s="58" t="s">
        <v>3</v>
      </c>
      <c r="B260" s="58" t="s">
        <v>3</v>
      </c>
      <c r="C260" s="274" t="s">
        <v>818</v>
      </c>
      <c r="D260" s="274"/>
      <c r="E260" s="62" t="s">
        <v>7</v>
      </c>
      <c r="F260" s="63">
        <v>7630</v>
      </c>
    </row>
    <row r="261" spans="1:6" ht="35.25" customHeight="1" thickBot="1" x14ac:dyDescent="0.45">
      <c r="A261" s="58" t="s">
        <v>3</v>
      </c>
      <c r="B261" s="58" t="s">
        <v>3</v>
      </c>
      <c r="C261" s="274" t="s">
        <v>761</v>
      </c>
      <c r="D261" s="274"/>
      <c r="E261" s="62" t="s">
        <v>7</v>
      </c>
      <c r="F261" s="63">
        <v>10355</v>
      </c>
    </row>
    <row r="262" spans="1:6" ht="35.25" customHeight="1" thickBot="1" x14ac:dyDescent="0.45">
      <c r="A262" s="58" t="s">
        <v>3</v>
      </c>
      <c r="B262" s="58" t="s">
        <v>23</v>
      </c>
      <c r="C262" s="275" t="s">
        <v>750</v>
      </c>
      <c r="D262" s="275"/>
      <c r="E262" s="62" t="s">
        <v>7</v>
      </c>
      <c r="F262" s="63"/>
    </row>
    <row r="263" spans="1:6" ht="35.25" customHeight="1" thickBot="1" x14ac:dyDescent="0.45">
      <c r="A263" s="58" t="s">
        <v>3</v>
      </c>
      <c r="B263" s="58" t="s">
        <v>3</v>
      </c>
      <c r="C263" s="275" t="s">
        <v>816</v>
      </c>
      <c r="D263" s="275"/>
      <c r="E263" s="62" t="s">
        <v>7</v>
      </c>
      <c r="F263" s="63"/>
    </row>
    <row r="264" spans="1:6" ht="35.25" customHeight="1" thickBot="1" x14ac:dyDescent="0.45">
      <c r="A264" s="58" t="s">
        <v>3</v>
      </c>
      <c r="B264" s="58" t="s">
        <v>3</v>
      </c>
      <c r="C264" s="274" t="s">
        <v>758</v>
      </c>
      <c r="D264" s="274"/>
      <c r="E264" s="62" t="s">
        <v>7</v>
      </c>
      <c r="F264" s="63">
        <v>11990</v>
      </c>
    </row>
    <row r="265" spans="1:6" ht="35.25" customHeight="1" thickBot="1" x14ac:dyDescent="0.45">
      <c r="A265" s="58" t="s">
        <v>3</v>
      </c>
      <c r="B265" s="58" t="s">
        <v>3</v>
      </c>
      <c r="C265" s="274" t="s">
        <v>821</v>
      </c>
      <c r="D265" s="274"/>
      <c r="E265" s="62" t="s">
        <v>7</v>
      </c>
      <c r="F265" s="63">
        <v>14715</v>
      </c>
    </row>
    <row r="266" spans="1:6" ht="35.25" customHeight="1" thickBot="1" x14ac:dyDescent="0.45">
      <c r="A266" s="58" t="s">
        <v>3</v>
      </c>
      <c r="B266" s="58" t="s">
        <v>3</v>
      </c>
      <c r="C266" s="274" t="s">
        <v>818</v>
      </c>
      <c r="D266" s="274"/>
      <c r="E266" s="62" t="s">
        <v>7</v>
      </c>
      <c r="F266" s="63">
        <v>16350</v>
      </c>
    </row>
    <row r="267" spans="1:6" ht="35.25" customHeight="1" thickBot="1" x14ac:dyDescent="0.45">
      <c r="A267" s="58" t="s">
        <v>3</v>
      </c>
      <c r="B267" s="58" t="s">
        <v>3</v>
      </c>
      <c r="C267" s="274" t="s">
        <v>761</v>
      </c>
      <c r="D267" s="274"/>
      <c r="E267" s="62" t="s">
        <v>7</v>
      </c>
      <c r="F267" s="63">
        <v>21800</v>
      </c>
    </row>
    <row r="268" spans="1:6" ht="35.25" customHeight="1" thickBot="1" x14ac:dyDescent="0.45">
      <c r="A268" s="58" t="s">
        <v>3</v>
      </c>
      <c r="B268" s="58" t="s">
        <v>3</v>
      </c>
      <c r="C268" s="275" t="s">
        <v>819</v>
      </c>
      <c r="D268" s="275"/>
      <c r="E268" s="62" t="s">
        <v>7</v>
      </c>
      <c r="F268" s="63"/>
    </row>
    <row r="269" spans="1:6" ht="35.25" customHeight="1" thickBot="1" x14ac:dyDescent="0.45">
      <c r="A269" s="58" t="s">
        <v>3</v>
      </c>
      <c r="B269" s="58" t="s">
        <v>3</v>
      </c>
      <c r="C269" s="274" t="s">
        <v>758</v>
      </c>
      <c r="D269" s="274"/>
      <c r="E269" s="62" t="s">
        <v>7</v>
      </c>
      <c r="F269" s="63">
        <v>9504.7999999999993</v>
      </c>
    </row>
    <row r="270" spans="1:6" ht="35.25" customHeight="1" thickBot="1" x14ac:dyDescent="0.45">
      <c r="A270" s="58" t="s">
        <v>3</v>
      </c>
      <c r="B270" s="58" t="s">
        <v>3</v>
      </c>
      <c r="C270" s="274" t="s">
        <v>817</v>
      </c>
      <c r="D270" s="274"/>
      <c r="E270" s="62" t="s">
        <v>7</v>
      </c>
      <c r="F270" s="63">
        <v>12475.05</v>
      </c>
    </row>
    <row r="271" spans="1:6" ht="35.25" customHeight="1" thickBot="1" x14ac:dyDescent="0.45">
      <c r="A271" s="58" t="s">
        <v>3</v>
      </c>
      <c r="B271" s="58" t="s">
        <v>3</v>
      </c>
      <c r="C271" s="274" t="s">
        <v>818</v>
      </c>
      <c r="D271" s="274"/>
      <c r="E271" s="62" t="s">
        <v>7</v>
      </c>
      <c r="F271" s="63">
        <v>14257.2</v>
      </c>
    </row>
    <row r="272" spans="1:6" ht="35.25" customHeight="1" thickBot="1" x14ac:dyDescent="0.45">
      <c r="A272" s="58" t="s">
        <v>3</v>
      </c>
      <c r="B272" s="58" t="s">
        <v>3</v>
      </c>
      <c r="C272" s="274" t="s">
        <v>761</v>
      </c>
      <c r="D272" s="274"/>
      <c r="E272" s="62" t="s">
        <v>7</v>
      </c>
      <c r="F272" s="63">
        <v>20197.7</v>
      </c>
    </row>
    <row r="273" spans="1:6" ht="35.25" customHeight="1" thickBot="1" x14ac:dyDescent="0.45">
      <c r="A273" s="58" t="s">
        <v>3</v>
      </c>
      <c r="B273" s="58" t="s">
        <v>3</v>
      </c>
      <c r="C273" s="275" t="s">
        <v>820</v>
      </c>
      <c r="D273" s="275"/>
      <c r="E273" s="62" t="s">
        <v>7</v>
      </c>
      <c r="F273" s="63">
        <v>0</v>
      </c>
    </row>
    <row r="274" spans="1:6" ht="35.25" customHeight="1" thickBot="1" x14ac:dyDescent="0.45">
      <c r="A274" s="58" t="s">
        <v>3</v>
      </c>
      <c r="B274" s="58" t="s">
        <v>3</v>
      </c>
      <c r="C274" s="274" t="s">
        <v>758</v>
      </c>
      <c r="D274" s="274"/>
      <c r="E274" s="62" t="s">
        <v>7</v>
      </c>
      <c r="F274" s="63">
        <v>7630</v>
      </c>
    </row>
    <row r="275" spans="1:6" ht="35.25" customHeight="1" thickBot="1" x14ac:dyDescent="0.45">
      <c r="A275" s="58" t="s">
        <v>3</v>
      </c>
      <c r="B275" s="58" t="s">
        <v>3</v>
      </c>
      <c r="C275" s="274" t="s">
        <v>817</v>
      </c>
      <c r="D275" s="274"/>
      <c r="E275" s="62" t="s">
        <v>7</v>
      </c>
      <c r="F275" s="63">
        <v>9265</v>
      </c>
    </row>
    <row r="276" spans="1:6" ht="35.25" customHeight="1" thickBot="1" x14ac:dyDescent="0.45">
      <c r="A276" s="58" t="s">
        <v>3</v>
      </c>
      <c r="B276" s="58" t="s">
        <v>3</v>
      </c>
      <c r="C276" s="274" t="s">
        <v>818</v>
      </c>
      <c r="D276" s="274"/>
      <c r="E276" s="62" t="s">
        <v>7</v>
      </c>
      <c r="F276" s="63">
        <v>11990</v>
      </c>
    </row>
    <row r="277" spans="1:6" ht="35.25" customHeight="1" thickBot="1" x14ac:dyDescent="0.45">
      <c r="A277" s="58" t="s">
        <v>3</v>
      </c>
      <c r="B277" s="58" t="s">
        <v>3</v>
      </c>
      <c r="C277" s="274" t="s">
        <v>761</v>
      </c>
      <c r="D277" s="274"/>
      <c r="E277" s="62" t="s">
        <v>7</v>
      </c>
      <c r="F277" s="63">
        <v>17440</v>
      </c>
    </row>
    <row r="278" spans="1:6" ht="35.25" customHeight="1" thickBot="1" x14ac:dyDescent="0.45">
      <c r="A278" s="58" t="s">
        <v>3</v>
      </c>
      <c r="B278" s="58" t="s">
        <v>26</v>
      </c>
      <c r="C278" s="275" t="s">
        <v>822</v>
      </c>
      <c r="D278" s="275"/>
      <c r="E278" s="62" t="s">
        <v>7</v>
      </c>
      <c r="F278" s="63">
        <v>0</v>
      </c>
    </row>
    <row r="279" spans="1:6" ht="35.25" customHeight="1" thickBot="1" x14ac:dyDescent="0.45">
      <c r="A279" s="58" t="s">
        <v>3</v>
      </c>
      <c r="B279" s="58" t="s">
        <v>343</v>
      </c>
      <c r="C279" s="275" t="s">
        <v>816</v>
      </c>
      <c r="D279" s="275"/>
      <c r="E279" s="62" t="s">
        <v>3</v>
      </c>
      <c r="F279" s="63">
        <v>0</v>
      </c>
    </row>
    <row r="280" spans="1:6" ht="35.25" customHeight="1" thickBot="1" x14ac:dyDescent="0.45">
      <c r="A280" s="58" t="s">
        <v>3</v>
      </c>
      <c r="B280" s="58" t="s">
        <v>3</v>
      </c>
      <c r="C280" s="274" t="s">
        <v>823</v>
      </c>
      <c r="D280" s="274"/>
      <c r="E280" s="62" t="s">
        <v>7</v>
      </c>
      <c r="F280" s="63">
        <v>14715</v>
      </c>
    </row>
    <row r="281" spans="1:6" ht="35.25" customHeight="1" thickBot="1" x14ac:dyDescent="0.45">
      <c r="A281" s="58" t="s">
        <v>3</v>
      </c>
      <c r="B281" s="58" t="s">
        <v>3</v>
      </c>
      <c r="C281" s="274" t="s">
        <v>824</v>
      </c>
      <c r="D281" s="274"/>
      <c r="E281" s="62" t="s">
        <v>7</v>
      </c>
      <c r="F281" s="63">
        <v>18530</v>
      </c>
    </row>
    <row r="282" spans="1:6" ht="35.25" customHeight="1" thickBot="1" x14ac:dyDescent="0.45">
      <c r="A282" s="58" t="s">
        <v>3</v>
      </c>
      <c r="B282" s="58" t="s">
        <v>3</v>
      </c>
      <c r="C282" s="274" t="s">
        <v>761</v>
      </c>
      <c r="D282" s="274"/>
      <c r="E282" s="62" t="s">
        <v>7</v>
      </c>
      <c r="F282" s="63">
        <v>21800</v>
      </c>
    </row>
    <row r="283" spans="1:6" ht="35.25" customHeight="1" thickBot="1" x14ac:dyDescent="0.45">
      <c r="A283" s="58" t="s">
        <v>3</v>
      </c>
      <c r="B283" s="58" t="s">
        <v>343</v>
      </c>
      <c r="C283" s="275" t="s">
        <v>819</v>
      </c>
      <c r="D283" s="275"/>
      <c r="E283" s="62" t="s">
        <v>7</v>
      </c>
      <c r="F283" s="63">
        <v>0</v>
      </c>
    </row>
    <row r="284" spans="1:6" ht="35.25" customHeight="1" thickBot="1" x14ac:dyDescent="0.45">
      <c r="A284" s="58" t="s">
        <v>3</v>
      </c>
      <c r="B284" s="58" t="s">
        <v>3</v>
      </c>
      <c r="C284" s="274" t="s">
        <v>823</v>
      </c>
      <c r="D284" s="274"/>
      <c r="E284" s="62" t="s">
        <v>7</v>
      </c>
      <c r="F284" s="63">
        <v>11445</v>
      </c>
    </row>
    <row r="285" spans="1:6" ht="35.25" customHeight="1" thickBot="1" x14ac:dyDescent="0.45">
      <c r="A285" s="58" t="s">
        <v>3</v>
      </c>
      <c r="B285" s="58" t="s">
        <v>3</v>
      </c>
      <c r="C285" s="274" t="s">
        <v>824</v>
      </c>
      <c r="D285" s="274"/>
      <c r="E285" s="62" t="s">
        <v>7</v>
      </c>
      <c r="F285" s="63">
        <v>15260</v>
      </c>
    </row>
    <row r="286" spans="1:6" ht="35.25" customHeight="1" thickBot="1" x14ac:dyDescent="0.45">
      <c r="A286" s="58" t="s">
        <v>3</v>
      </c>
      <c r="B286" s="58" t="s">
        <v>3</v>
      </c>
      <c r="C286" s="274" t="s">
        <v>761</v>
      </c>
      <c r="D286" s="274"/>
      <c r="E286" s="62" t="s">
        <v>7</v>
      </c>
      <c r="F286" s="63">
        <v>18530</v>
      </c>
    </row>
    <row r="287" spans="1:6" ht="35.25" customHeight="1" thickBot="1" x14ac:dyDescent="0.45">
      <c r="A287" s="58"/>
      <c r="B287" s="58"/>
      <c r="C287" s="275" t="s">
        <v>820</v>
      </c>
      <c r="D287" s="275"/>
      <c r="E287" s="62"/>
      <c r="F287" s="63">
        <v>0</v>
      </c>
    </row>
    <row r="288" spans="1:6" ht="35.25" customHeight="1" thickBot="1" x14ac:dyDescent="0.45">
      <c r="A288" s="58"/>
      <c r="B288" s="58"/>
      <c r="C288" s="274" t="s">
        <v>823</v>
      </c>
      <c r="D288" s="274"/>
      <c r="E288" s="62"/>
      <c r="F288" s="63">
        <v>10355</v>
      </c>
    </row>
    <row r="289" spans="1:6" ht="35.25" customHeight="1" thickBot="1" x14ac:dyDescent="0.45">
      <c r="A289" s="58"/>
      <c r="B289" s="58"/>
      <c r="C289" s="274" t="s">
        <v>824</v>
      </c>
      <c r="D289" s="274"/>
      <c r="E289" s="62"/>
      <c r="F289" s="63">
        <v>14170</v>
      </c>
    </row>
    <row r="290" spans="1:6" ht="35.25" customHeight="1" thickBot="1" x14ac:dyDescent="0.45">
      <c r="A290" s="58"/>
      <c r="B290" s="58"/>
      <c r="C290" s="274" t="s">
        <v>761</v>
      </c>
      <c r="D290" s="274"/>
      <c r="E290" s="62"/>
      <c r="F290" s="63">
        <v>17440</v>
      </c>
    </row>
    <row r="291" spans="1:6" ht="35.25" customHeight="1" thickBot="1" x14ac:dyDescent="0.45">
      <c r="A291" s="58" t="s">
        <v>3</v>
      </c>
      <c r="B291" s="58" t="s">
        <v>61</v>
      </c>
      <c r="C291" s="275" t="s">
        <v>825</v>
      </c>
      <c r="D291" s="275"/>
      <c r="E291" s="62" t="s">
        <v>7</v>
      </c>
      <c r="F291" s="63"/>
    </row>
    <row r="292" spans="1:6" ht="35.25" customHeight="1" thickBot="1" x14ac:dyDescent="0.45">
      <c r="A292" s="58"/>
      <c r="B292" s="58"/>
      <c r="C292" s="61" t="s">
        <v>816</v>
      </c>
      <c r="D292" s="61"/>
      <c r="E292" s="62"/>
      <c r="F292" s="63"/>
    </row>
    <row r="293" spans="1:6" ht="35.25" customHeight="1" thickBot="1" x14ac:dyDescent="0.45">
      <c r="A293" s="58"/>
      <c r="B293" s="58"/>
      <c r="C293" s="274" t="s">
        <v>823</v>
      </c>
      <c r="D293" s="274"/>
      <c r="E293" s="62" t="s">
        <v>7</v>
      </c>
      <c r="F293" s="63">
        <v>15260</v>
      </c>
    </row>
    <row r="294" spans="1:6" ht="35.25" customHeight="1" thickBot="1" x14ac:dyDescent="0.45">
      <c r="A294" s="58"/>
      <c r="B294" s="58"/>
      <c r="C294" s="274" t="s">
        <v>826</v>
      </c>
      <c r="D294" s="274"/>
      <c r="E294" s="62" t="s">
        <v>7</v>
      </c>
      <c r="F294" s="63">
        <v>17440</v>
      </c>
    </row>
    <row r="295" spans="1:6" ht="35.25" customHeight="1" thickBot="1" x14ac:dyDescent="0.45">
      <c r="A295" s="58"/>
      <c r="B295" s="58"/>
      <c r="C295" s="274" t="s">
        <v>761</v>
      </c>
      <c r="D295" s="274"/>
      <c r="E295" s="62" t="s">
        <v>7</v>
      </c>
      <c r="F295" s="63">
        <v>20710</v>
      </c>
    </row>
    <row r="296" spans="1:6" ht="35.25" customHeight="1" thickBot="1" x14ac:dyDescent="0.45">
      <c r="A296" s="58"/>
      <c r="B296" s="58"/>
      <c r="C296" s="275" t="s">
        <v>819</v>
      </c>
      <c r="D296" s="275"/>
      <c r="E296" s="62"/>
      <c r="F296" s="63">
        <v>0</v>
      </c>
    </row>
    <row r="297" spans="1:6" ht="35.25" customHeight="1" thickBot="1" x14ac:dyDescent="0.45">
      <c r="A297" s="58"/>
      <c r="B297" s="58"/>
      <c r="C297" s="274" t="s">
        <v>823</v>
      </c>
      <c r="D297" s="274"/>
      <c r="E297" s="62"/>
      <c r="F297" s="63">
        <v>10900</v>
      </c>
    </row>
    <row r="298" spans="1:6" ht="35.25" customHeight="1" thickBot="1" x14ac:dyDescent="0.45">
      <c r="A298" s="58"/>
      <c r="B298" s="58"/>
      <c r="C298" s="274" t="s">
        <v>824</v>
      </c>
      <c r="D298" s="274"/>
      <c r="E298" s="62"/>
      <c r="F298" s="63">
        <v>14170</v>
      </c>
    </row>
    <row r="299" spans="1:6" ht="35.25" customHeight="1" thickBot="1" x14ac:dyDescent="0.45">
      <c r="A299" s="58"/>
      <c r="B299" s="58"/>
      <c r="C299" s="274" t="s">
        <v>761</v>
      </c>
      <c r="D299" s="274"/>
      <c r="E299" s="62"/>
      <c r="F299" s="63">
        <v>17440</v>
      </c>
    </row>
    <row r="300" spans="1:6" ht="35.25" customHeight="1" thickBot="1" x14ac:dyDescent="0.45">
      <c r="A300" s="58"/>
      <c r="B300" s="58"/>
      <c r="C300" s="275" t="s">
        <v>820</v>
      </c>
      <c r="D300" s="275"/>
      <c r="E300" s="62"/>
      <c r="F300" s="63">
        <v>0</v>
      </c>
    </row>
    <row r="301" spans="1:6" ht="35.25" customHeight="1" thickBot="1" x14ac:dyDescent="0.45">
      <c r="A301" s="58"/>
      <c r="B301" s="58"/>
      <c r="C301" s="274" t="s">
        <v>823</v>
      </c>
      <c r="D301" s="274"/>
      <c r="E301" s="62"/>
      <c r="F301" s="63">
        <v>9810</v>
      </c>
    </row>
    <row r="302" spans="1:6" ht="35.25" customHeight="1" thickBot="1" x14ac:dyDescent="0.45">
      <c r="A302" s="58"/>
      <c r="B302" s="58"/>
      <c r="C302" s="274" t="s">
        <v>824</v>
      </c>
      <c r="D302" s="274"/>
      <c r="E302" s="62"/>
      <c r="F302" s="63">
        <v>13080</v>
      </c>
    </row>
    <row r="303" spans="1:6" ht="35.25" customHeight="1" thickBot="1" x14ac:dyDescent="0.45">
      <c r="A303" s="58"/>
      <c r="B303" s="58"/>
      <c r="C303" s="274" t="s">
        <v>761</v>
      </c>
      <c r="D303" s="274"/>
      <c r="E303" s="62"/>
      <c r="F303" s="63">
        <v>16350</v>
      </c>
    </row>
    <row r="304" spans="1:6" ht="35.25" customHeight="1" thickBot="1" x14ac:dyDescent="0.45">
      <c r="A304" s="58" t="s">
        <v>3</v>
      </c>
      <c r="B304" s="58" t="s">
        <v>63</v>
      </c>
      <c r="C304" s="275" t="s">
        <v>1911</v>
      </c>
      <c r="D304" s="275"/>
      <c r="E304" s="62" t="s">
        <v>7</v>
      </c>
      <c r="F304" s="63">
        <v>0</v>
      </c>
    </row>
    <row r="305" spans="1:6" ht="35.25" customHeight="1" thickBot="1" x14ac:dyDescent="0.45">
      <c r="A305" s="58" t="s">
        <v>3</v>
      </c>
      <c r="B305" s="58" t="s">
        <v>3</v>
      </c>
      <c r="C305" s="274" t="s">
        <v>827</v>
      </c>
      <c r="D305" s="274"/>
      <c r="E305" s="62" t="s">
        <v>7</v>
      </c>
      <c r="F305" s="63">
        <v>15260</v>
      </c>
    </row>
    <row r="306" spans="1:6" ht="35.25" customHeight="1" thickBot="1" x14ac:dyDescent="0.45">
      <c r="A306" s="58" t="s">
        <v>3</v>
      </c>
      <c r="B306" s="58" t="s">
        <v>3</v>
      </c>
      <c r="C306" s="274" t="s">
        <v>826</v>
      </c>
      <c r="D306" s="274"/>
      <c r="E306" s="62" t="s">
        <v>7</v>
      </c>
      <c r="F306" s="63">
        <v>17440</v>
      </c>
    </row>
    <row r="307" spans="1:6" ht="35.25" customHeight="1" thickBot="1" x14ac:dyDescent="0.45">
      <c r="A307" s="58"/>
      <c r="B307" s="58"/>
      <c r="C307" s="274" t="s">
        <v>761</v>
      </c>
      <c r="D307" s="274"/>
      <c r="E307" s="62" t="s">
        <v>7</v>
      </c>
      <c r="F307" s="63">
        <v>20710</v>
      </c>
    </row>
    <row r="308" spans="1:6" ht="35.25" customHeight="1" thickBot="1" x14ac:dyDescent="0.45">
      <c r="A308" s="58"/>
      <c r="B308" s="58"/>
      <c r="C308" s="275" t="s">
        <v>819</v>
      </c>
      <c r="D308" s="275"/>
      <c r="E308" s="62"/>
      <c r="F308" s="63">
        <v>0</v>
      </c>
    </row>
    <row r="309" spans="1:6" ht="35.25" customHeight="1" thickBot="1" x14ac:dyDescent="0.45">
      <c r="A309" s="58"/>
      <c r="B309" s="58"/>
      <c r="C309" s="274" t="s">
        <v>823</v>
      </c>
      <c r="D309" s="274"/>
      <c r="E309" s="62"/>
      <c r="F309" s="63">
        <v>10900</v>
      </c>
    </row>
    <row r="310" spans="1:6" ht="35.25" customHeight="1" thickBot="1" x14ac:dyDescent="0.45">
      <c r="A310" s="58"/>
      <c r="B310" s="58"/>
      <c r="C310" s="274" t="s">
        <v>824</v>
      </c>
      <c r="D310" s="274"/>
      <c r="E310" s="62"/>
      <c r="F310" s="63">
        <v>14170</v>
      </c>
    </row>
    <row r="311" spans="1:6" ht="35.25" customHeight="1" thickBot="1" x14ac:dyDescent="0.45">
      <c r="A311" s="58"/>
      <c r="B311" s="58"/>
      <c r="C311" s="274" t="s">
        <v>761</v>
      </c>
      <c r="D311" s="274"/>
      <c r="E311" s="62"/>
      <c r="F311" s="63">
        <v>17440</v>
      </c>
    </row>
    <row r="312" spans="1:6" ht="35.25" customHeight="1" thickBot="1" x14ac:dyDescent="0.45">
      <c r="A312" s="58"/>
      <c r="B312" s="58"/>
      <c r="C312" s="275" t="s">
        <v>820</v>
      </c>
      <c r="D312" s="275"/>
      <c r="E312" s="62"/>
      <c r="F312" s="63">
        <v>0</v>
      </c>
    </row>
    <row r="313" spans="1:6" ht="35.25" customHeight="1" thickBot="1" x14ac:dyDescent="0.45">
      <c r="A313" s="58"/>
      <c r="B313" s="58"/>
      <c r="C313" s="274" t="s">
        <v>823</v>
      </c>
      <c r="D313" s="274"/>
      <c r="E313" s="62"/>
      <c r="F313" s="63">
        <v>9810</v>
      </c>
    </row>
    <row r="314" spans="1:6" ht="35.25" customHeight="1" thickBot="1" x14ac:dyDescent="0.45">
      <c r="A314" s="58"/>
      <c r="B314" s="58"/>
      <c r="C314" s="274" t="s">
        <v>824</v>
      </c>
      <c r="D314" s="274"/>
      <c r="E314" s="62"/>
      <c r="F314" s="63">
        <v>13080</v>
      </c>
    </row>
    <row r="315" spans="1:6" ht="35.25" customHeight="1" thickBot="1" x14ac:dyDescent="0.45">
      <c r="A315" s="58" t="s">
        <v>3</v>
      </c>
      <c r="B315" s="58"/>
      <c r="C315" s="274" t="s">
        <v>761</v>
      </c>
      <c r="D315" s="274"/>
      <c r="E315" s="84"/>
      <c r="F315" s="63">
        <v>16350</v>
      </c>
    </row>
    <row r="316" spans="1:6" ht="35.25" customHeight="1" thickBot="1" x14ac:dyDescent="0.45">
      <c r="A316" s="58">
        <v>5</v>
      </c>
      <c r="B316" s="58" t="s">
        <v>3</v>
      </c>
      <c r="C316" s="275" t="s">
        <v>828</v>
      </c>
      <c r="D316" s="275"/>
      <c r="E316" s="62" t="s">
        <v>7</v>
      </c>
      <c r="F316" s="63">
        <v>0</v>
      </c>
    </row>
    <row r="317" spans="1:6" ht="35.25" customHeight="1" thickBot="1" x14ac:dyDescent="0.45">
      <c r="A317" s="58" t="s">
        <v>3</v>
      </c>
      <c r="B317" s="58" t="s">
        <v>18</v>
      </c>
      <c r="C317" s="275" t="s">
        <v>829</v>
      </c>
      <c r="D317" s="275"/>
      <c r="E317" s="62" t="s">
        <v>7</v>
      </c>
      <c r="F317" s="63">
        <v>0</v>
      </c>
    </row>
    <row r="318" spans="1:6" ht="35.25" customHeight="1" thickBot="1" x14ac:dyDescent="0.45">
      <c r="A318" s="58" t="s">
        <v>3</v>
      </c>
      <c r="B318" s="58" t="s">
        <v>3</v>
      </c>
      <c r="C318" s="275" t="s">
        <v>816</v>
      </c>
      <c r="D318" s="275"/>
      <c r="E318" s="62" t="s">
        <v>7</v>
      </c>
      <c r="F318" s="63">
        <v>0</v>
      </c>
    </row>
    <row r="319" spans="1:6" ht="35.25" customHeight="1" thickBot="1" x14ac:dyDescent="0.45">
      <c r="A319" s="58" t="s">
        <v>3</v>
      </c>
      <c r="B319" s="58" t="s">
        <v>3</v>
      </c>
      <c r="C319" s="274" t="s">
        <v>830</v>
      </c>
      <c r="D319" s="274"/>
      <c r="E319" s="62" t="s">
        <v>7</v>
      </c>
      <c r="F319" s="63">
        <v>15260</v>
      </c>
    </row>
    <row r="320" spans="1:6" ht="35.25" customHeight="1" thickBot="1" x14ac:dyDescent="0.45">
      <c r="A320" s="58" t="s">
        <v>3</v>
      </c>
      <c r="B320" s="58" t="s">
        <v>3</v>
      </c>
      <c r="C320" s="274" t="s">
        <v>818</v>
      </c>
      <c r="D320" s="274"/>
      <c r="E320" s="62" t="s">
        <v>7</v>
      </c>
      <c r="F320" s="63">
        <v>17440</v>
      </c>
    </row>
    <row r="321" spans="1:6" ht="35.25" customHeight="1" thickBot="1" x14ac:dyDescent="0.45">
      <c r="A321" s="58" t="s">
        <v>3</v>
      </c>
      <c r="B321" s="58" t="s">
        <v>3</v>
      </c>
      <c r="C321" s="274" t="s">
        <v>761</v>
      </c>
      <c r="D321" s="274"/>
      <c r="E321" s="62" t="s">
        <v>7</v>
      </c>
      <c r="F321" s="63">
        <v>20710</v>
      </c>
    </row>
    <row r="322" spans="1:6" ht="35.25" customHeight="1" thickBot="1" x14ac:dyDescent="0.45">
      <c r="A322" s="58" t="s">
        <v>3</v>
      </c>
      <c r="B322" s="58" t="s">
        <v>3</v>
      </c>
      <c r="C322" s="275" t="s">
        <v>819</v>
      </c>
      <c r="D322" s="275"/>
      <c r="E322" s="62" t="s">
        <v>7</v>
      </c>
      <c r="F322" s="63">
        <v>0</v>
      </c>
    </row>
    <row r="323" spans="1:6" ht="35.25" customHeight="1" thickBot="1" x14ac:dyDescent="0.45">
      <c r="A323" s="58" t="s">
        <v>3</v>
      </c>
      <c r="B323" s="58" t="s">
        <v>3</v>
      </c>
      <c r="C323" s="274" t="s">
        <v>830</v>
      </c>
      <c r="D323" s="274"/>
      <c r="E323" s="62" t="s">
        <v>7</v>
      </c>
      <c r="F323" s="63">
        <v>11554</v>
      </c>
    </row>
    <row r="324" spans="1:6" ht="35.25" customHeight="1" thickBot="1" x14ac:dyDescent="0.45">
      <c r="A324" s="58" t="s">
        <v>3</v>
      </c>
      <c r="B324" s="58" t="s">
        <v>3</v>
      </c>
      <c r="C324" s="274" t="s">
        <v>818</v>
      </c>
      <c r="D324" s="274"/>
      <c r="E324" s="62" t="s">
        <v>7</v>
      </c>
      <c r="F324" s="63">
        <v>13080</v>
      </c>
    </row>
    <row r="325" spans="1:6" ht="35.25" customHeight="1" thickBot="1" x14ac:dyDescent="0.45">
      <c r="A325" s="58" t="s">
        <v>3</v>
      </c>
      <c r="B325" s="58" t="s">
        <v>3</v>
      </c>
      <c r="C325" s="274" t="s">
        <v>761</v>
      </c>
      <c r="D325" s="274"/>
      <c r="E325" s="62" t="s">
        <v>7</v>
      </c>
      <c r="F325" s="63">
        <v>18530</v>
      </c>
    </row>
    <row r="326" spans="1:6" ht="35.25" customHeight="1" thickBot="1" x14ac:dyDescent="0.45">
      <c r="A326" s="58" t="s">
        <v>3</v>
      </c>
      <c r="B326" s="58" t="s">
        <v>3</v>
      </c>
      <c r="C326" s="275" t="s">
        <v>820</v>
      </c>
      <c r="D326" s="275"/>
      <c r="E326" s="62" t="s">
        <v>7</v>
      </c>
      <c r="F326" s="63">
        <v>0</v>
      </c>
    </row>
    <row r="327" spans="1:6" ht="35.25" customHeight="1" thickBot="1" x14ac:dyDescent="0.45">
      <c r="A327" s="58" t="s">
        <v>3</v>
      </c>
      <c r="B327" s="58" t="s">
        <v>3</v>
      </c>
      <c r="C327" s="274" t="s">
        <v>830</v>
      </c>
      <c r="D327" s="274"/>
      <c r="E327" s="62" t="s">
        <v>7</v>
      </c>
      <c r="F327" s="63">
        <v>9810</v>
      </c>
    </row>
    <row r="328" spans="1:6" ht="35.25" customHeight="1" thickBot="1" x14ac:dyDescent="0.45">
      <c r="A328" s="58" t="s">
        <v>3</v>
      </c>
      <c r="B328" s="58" t="s">
        <v>3</v>
      </c>
      <c r="C328" s="274" t="s">
        <v>818</v>
      </c>
      <c r="D328" s="274"/>
      <c r="E328" s="62" t="s">
        <v>7</v>
      </c>
      <c r="F328" s="63">
        <v>11990</v>
      </c>
    </row>
    <row r="329" spans="1:6" ht="35.25" customHeight="1" thickBot="1" x14ac:dyDescent="0.45">
      <c r="A329" s="58" t="s">
        <v>3</v>
      </c>
      <c r="B329" s="58" t="s">
        <v>3</v>
      </c>
      <c r="C329" s="274" t="s">
        <v>761</v>
      </c>
      <c r="D329" s="274"/>
      <c r="E329" s="62" t="s">
        <v>7</v>
      </c>
      <c r="F329" s="63">
        <v>16350</v>
      </c>
    </row>
    <row r="330" spans="1:6" ht="35.25" customHeight="1" thickBot="1" x14ac:dyDescent="0.45">
      <c r="A330" s="58" t="s">
        <v>3</v>
      </c>
      <c r="B330" s="58" t="s">
        <v>23</v>
      </c>
      <c r="C330" s="275" t="s">
        <v>831</v>
      </c>
      <c r="D330" s="275"/>
      <c r="E330" s="62" t="s">
        <v>7</v>
      </c>
      <c r="F330" s="63">
        <v>0</v>
      </c>
    </row>
    <row r="331" spans="1:6" ht="35.25" customHeight="1" thickBot="1" x14ac:dyDescent="0.45">
      <c r="A331" s="58" t="s">
        <v>3</v>
      </c>
      <c r="B331" s="58" t="s">
        <v>3</v>
      </c>
      <c r="C331" s="275" t="s">
        <v>816</v>
      </c>
      <c r="D331" s="275"/>
      <c r="E331" s="62" t="s">
        <v>7</v>
      </c>
      <c r="F331" s="63">
        <v>0</v>
      </c>
    </row>
    <row r="332" spans="1:6" ht="35.25" customHeight="1" thickBot="1" x14ac:dyDescent="0.45">
      <c r="A332" s="58" t="s">
        <v>3</v>
      </c>
      <c r="B332" s="58" t="s">
        <v>3</v>
      </c>
      <c r="C332" s="274" t="s">
        <v>830</v>
      </c>
      <c r="D332" s="274"/>
      <c r="E332" s="62" t="s">
        <v>7</v>
      </c>
      <c r="F332" s="63">
        <v>13080</v>
      </c>
    </row>
    <row r="333" spans="1:6" ht="35.25" customHeight="1" thickBot="1" x14ac:dyDescent="0.45">
      <c r="A333" s="58" t="s">
        <v>3</v>
      </c>
      <c r="B333" s="58" t="s">
        <v>3</v>
      </c>
      <c r="C333" s="274" t="s">
        <v>818</v>
      </c>
      <c r="D333" s="274"/>
      <c r="E333" s="62" t="s">
        <v>7</v>
      </c>
      <c r="F333" s="63">
        <v>17004</v>
      </c>
    </row>
    <row r="334" spans="1:6" ht="35.25" customHeight="1" thickBot="1" x14ac:dyDescent="0.45">
      <c r="A334" s="58" t="s">
        <v>3</v>
      </c>
      <c r="B334" s="58" t="s">
        <v>3</v>
      </c>
      <c r="C334" s="274" t="s">
        <v>761</v>
      </c>
      <c r="D334" s="274"/>
      <c r="E334" s="62" t="s">
        <v>7</v>
      </c>
      <c r="F334" s="63">
        <v>23980</v>
      </c>
    </row>
    <row r="335" spans="1:6" ht="35.25" customHeight="1" thickBot="1" x14ac:dyDescent="0.45">
      <c r="A335" s="58" t="s">
        <v>3</v>
      </c>
      <c r="B335" s="58" t="s">
        <v>3</v>
      </c>
      <c r="C335" s="275" t="s">
        <v>819</v>
      </c>
      <c r="D335" s="275"/>
      <c r="E335" s="62" t="s">
        <v>7</v>
      </c>
      <c r="F335" s="63">
        <v>0</v>
      </c>
    </row>
    <row r="336" spans="1:6" ht="35.25" customHeight="1" thickBot="1" x14ac:dyDescent="0.45">
      <c r="A336" s="58" t="s">
        <v>3</v>
      </c>
      <c r="B336" s="58" t="s">
        <v>3</v>
      </c>
      <c r="C336" s="274" t="s">
        <v>830</v>
      </c>
      <c r="D336" s="274"/>
      <c r="E336" s="62" t="s">
        <v>7</v>
      </c>
      <c r="F336" s="63">
        <v>8720</v>
      </c>
    </row>
    <row r="337" spans="1:6" ht="35.25" customHeight="1" thickBot="1" x14ac:dyDescent="0.45">
      <c r="A337" s="58" t="s">
        <v>3</v>
      </c>
      <c r="B337" s="58" t="s">
        <v>3</v>
      </c>
      <c r="C337" s="274" t="s">
        <v>818</v>
      </c>
      <c r="D337" s="274"/>
      <c r="E337" s="62" t="s">
        <v>7</v>
      </c>
      <c r="F337" s="63">
        <v>11554</v>
      </c>
    </row>
    <row r="338" spans="1:6" ht="35.25" customHeight="1" thickBot="1" x14ac:dyDescent="0.45">
      <c r="A338" s="58" t="s">
        <v>3</v>
      </c>
      <c r="B338" s="58" t="s">
        <v>3</v>
      </c>
      <c r="C338" s="274" t="s">
        <v>761</v>
      </c>
      <c r="D338" s="274"/>
      <c r="E338" s="62" t="s">
        <v>7</v>
      </c>
      <c r="F338" s="63">
        <v>13080</v>
      </c>
    </row>
    <row r="339" spans="1:6" ht="35.25" customHeight="1" thickBot="1" x14ac:dyDescent="0.45">
      <c r="A339" s="58" t="s">
        <v>3</v>
      </c>
      <c r="B339" s="58" t="s">
        <v>3</v>
      </c>
      <c r="C339" s="275" t="s">
        <v>820</v>
      </c>
      <c r="D339" s="275"/>
      <c r="E339" s="62" t="s">
        <v>7</v>
      </c>
      <c r="F339" s="63"/>
    </row>
    <row r="340" spans="1:6" ht="35.25" customHeight="1" thickBot="1" x14ac:dyDescent="0.45">
      <c r="A340" s="58" t="s">
        <v>3</v>
      </c>
      <c r="B340" s="58" t="s">
        <v>3</v>
      </c>
      <c r="C340" s="274" t="s">
        <v>830</v>
      </c>
      <c r="D340" s="274"/>
      <c r="E340" s="62" t="s">
        <v>7</v>
      </c>
      <c r="F340" s="63">
        <v>6000</v>
      </c>
    </row>
    <row r="341" spans="1:6" ht="35.25" customHeight="1" thickBot="1" x14ac:dyDescent="0.45">
      <c r="A341" s="58" t="s">
        <v>3</v>
      </c>
      <c r="B341" s="58" t="s">
        <v>3</v>
      </c>
      <c r="C341" s="274" t="s">
        <v>818</v>
      </c>
      <c r="D341" s="274"/>
      <c r="E341" s="62" t="s">
        <v>7</v>
      </c>
      <c r="F341" s="63">
        <v>8000</v>
      </c>
    </row>
    <row r="342" spans="1:6" ht="35.25" customHeight="1" thickBot="1" x14ac:dyDescent="0.45">
      <c r="A342" s="58" t="s">
        <v>3</v>
      </c>
      <c r="B342" s="58" t="s">
        <v>3</v>
      </c>
      <c r="C342" s="274" t="s">
        <v>761</v>
      </c>
      <c r="D342" s="274"/>
      <c r="E342" s="62" t="s">
        <v>7</v>
      </c>
      <c r="F342" s="63">
        <v>10000</v>
      </c>
    </row>
    <row r="343" spans="1:6" ht="35.25" customHeight="1" thickBot="1" x14ac:dyDescent="0.45">
      <c r="A343" s="58" t="s">
        <v>3</v>
      </c>
      <c r="B343" s="58" t="s">
        <v>26</v>
      </c>
      <c r="C343" s="275" t="s">
        <v>832</v>
      </c>
      <c r="D343" s="275"/>
      <c r="E343" s="62" t="s">
        <v>7</v>
      </c>
      <c r="F343" s="63"/>
    </row>
    <row r="344" spans="1:6" ht="35.25" customHeight="1" thickBot="1" x14ac:dyDescent="0.45">
      <c r="A344" s="58" t="s">
        <v>3</v>
      </c>
      <c r="B344" s="58" t="s">
        <v>3</v>
      </c>
      <c r="C344" s="275" t="s">
        <v>816</v>
      </c>
      <c r="D344" s="275"/>
      <c r="E344" s="62" t="s">
        <v>7</v>
      </c>
      <c r="F344" s="63"/>
    </row>
    <row r="345" spans="1:6" ht="35.25" customHeight="1" thickBot="1" x14ac:dyDescent="0.45">
      <c r="A345" s="58" t="s">
        <v>3</v>
      </c>
      <c r="B345" s="58" t="s">
        <v>3</v>
      </c>
      <c r="C345" s="274" t="s">
        <v>830</v>
      </c>
      <c r="D345" s="274"/>
      <c r="E345" s="62" t="s">
        <v>7</v>
      </c>
      <c r="F345" s="63">
        <v>13080</v>
      </c>
    </row>
    <row r="346" spans="1:6" ht="35.25" customHeight="1" thickBot="1" x14ac:dyDescent="0.45">
      <c r="A346" s="58" t="s">
        <v>3</v>
      </c>
      <c r="B346" s="58" t="s">
        <v>3</v>
      </c>
      <c r="C346" s="274" t="s">
        <v>818</v>
      </c>
      <c r="D346" s="274"/>
      <c r="E346" s="62" t="s">
        <v>7</v>
      </c>
      <c r="F346" s="63">
        <v>17004</v>
      </c>
    </row>
    <row r="347" spans="1:6" ht="35.25" customHeight="1" thickBot="1" x14ac:dyDescent="0.45">
      <c r="A347" s="58" t="s">
        <v>3</v>
      </c>
      <c r="B347" s="58" t="s">
        <v>3</v>
      </c>
      <c r="C347" s="274" t="s">
        <v>761</v>
      </c>
      <c r="D347" s="274"/>
      <c r="E347" s="62" t="s">
        <v>7</v>
      </c>
      <c r="F347" s="63">
        <v>23980</v>
      </c>
    </row>
    <row r="348" spans="1:6" ht="35.25" customHeight="1" thickBot="1" x14ac:dyDescent="0.45">
      <c r="A348" s="58" t="s">
        <v>3</v>
      </c>
      <c r="B348" s="58" t="s">
        <v>3</v>
      </c>
      <c r="C348" s="275" t="s">
        <v>819</v>
      </c>
      <c r="D348" s="275"/>
      <c r="E348" s="62" t="s">
        <v>7</v>
      </c>
      <c r="F348" s="63"/>
    </row>
    <row r="349" spans="1:6" ht="35.25" customHeight="1" thickBot="1" x14ac:dyDescent="0.45">
      <c r="A349" s="58" t="s">
        <v>3</v>
      </c>
      <c r="B349" s="58" t="s">
        <v>3</v>
      </c>
      <c r="C349" s="274" t="s">
        <v>830</v>
      </c>
      <c r="D349" s="274"/>
      <c r="E349" s="62" t="s">
        <v>7</v>
      </c>
      <c r="F349" s="63">
        <v>8720</v>
      </c>
    </row>
    <row r="350" spans="1:6" ht="35.25" customHeight="1" thickBot="1" x14ac:dyDescent="0.45">
      <c r="A350" s="58" t="s">
        <v>3</v>
      </c>
      <c r="B350" s="58" t="s">
        <v>3</v>
      </c>
      <c r="C350" s="274" t="s">
        <v>818</v>
      </c>
      <c r="D350" s="274"/>
      <c r="E350" s="62" t="s">
        <v>7</v>
      </c>
      <c r="F350" s="63">
        <v>11554</v>
      </c>
    </row>
    <row r="351" spans="1:6" ht="35.25" customHeight="1" thickBot="1" x14ac:dyDescent="0.45">
      <c r="A351" s="58" t="s">
        <v>3</v>
      </c>
      <c r="B351" s="58" t="s">
        <v>3</v>
      </c>
      <c r="C351" s="274" t="s">
        <v>761</v>
      </c>
      <c r="D351" s="274"/>
      <c r="E351" s="62" t="s">
        <v>7</v>
      </c>
      <c r="F351" s="63">
        <v>13080</v>
      </c>
    </row>
    <row r="352" spans="1:6" ht="35.25" customHeight="1" thickBot="1" x14ac:dyDescent="0.45">
      <c r="A352" s="58" t="s">
        <v>3</v>
      </c>
      <c r="B352" s="58" t="s">
        <v>3</v>
      </c>
      <c r="C352" s="275" t="s">
        <v>820</v>
      </c>
      <c r="D352" s="275"/>
      <c r="E352" s="62" t="s">
        <v>7</v>
      </c>
      <c r="F352" s="63"/>
    </row>
    <row r="353" spans="1:6" ht="35.25" customHeight="1" thickBot="1" x14ac:dyDescent="0.45">
      <c r="A353" s="58" t="s">
        <v>3</v>
      </c>
      <c r="B353" s="58" t="s">
        <v>3</v>
      </c>
      <c r="C353" s="274" t="s">
        <v>830</v>
      </c>
      <c r="D353" s="274"/>
      <c r="E353" s="62" t="s">
        <v>7</v>
      </c>
      <c r="F353" s="63">
        <v>6540</v>
      </c>
    </row>
    <row r="354" spans="1:6" ht="35.25" customHeight="1" thickBot="1" x14ac:dyDescent="0.45">
      <c r="A354" s="58" t="s">
        <v>3</v>
      </c>
      <c r="B354" s="58" t="s">
        <v>3</v>
      </c>
      <c r="C354" s="274" t="s">
        <v>818</v>
      </c>
      <c r="D354" s="274"/>
      <c r="E354" s="62" t="s">
        <v>7</v>
      </c>
      <c r="F354" s="63">
        <v>8720</v>
      </c>
    </row>
    <row r="355" spans="1:6" ht="35.25" customHeight="1" thickBot="1" x14ac:dyDescent="0.45">
      <c r="A355" s="58" t="s">
        <v>3</v>
      </c>
      <c r="B355" s="58" t="s">
        <v>3</v>
      </c>
      <c r="C355" s="274" t="s">
        <v>761</v>
      </c>
      <c r="D355" s="274"/>
      <c r="E355" s="62" t="s">
        <v>7</v>
      </c>
      <c r="F355" s="63">
        <v>10900</v>
      </c>
    </row>
    <row r="356" spans="1:6" ht="35.25" customHeight="1" thickBot="1" x14ac:dyDescent="0.45">
      <c r="A356" s="58" t="s">
        <v>3</v>
      </c>
      <c r="B356" s="58" t="s">
        <v>61</v>
      </c>
      <c r="C356" s="275" t="s">
        <v>833</v>
      </c>
      <c r="D356" s="275"/>
      <c r="E356" s="62" t="s">
        <v>7</v>
      </c>
      <c r="F356" s="63"/>
    </row>
    <row r="357" spans="1:6" ht="35.25" customHeight="1" thickBot="1" x14ac:dyDescent="0.45">
      <c r="A357" s="58" t="s">
        <v>3</v>
      </c>
      <c r="B357" s="58" t="s">
        <v>3</v>
      </c>
      <c r="C357" s="275" t="s">
        <v>816</v>
      </c>
      <c r="D357" s="275"/>
      <c r="E357" s="62" t="s">
        <v>7</v>
      </c>
      <c r="F357" s="63"/>
    </row>
    <row r="358" spans="1:6" ht="35.25" customHeight="1" thickBot="1" x14ac:dyDescent="0.45">
      <c r="A358" s="58" t="s">
        <v>3</v>
      </c>
      <c r="B358" s="58" t="s">
        <v>3</v>
      </c>
      <c r="C358" s="274" t="s">
        <v>834</v>
      </c>
      <c r="D358" s="274"/>
      <c r="E358" s="62" t="s">
        <v>7</v>
      </c>
      <c r="F358" s="63">
        <v>13080</v>
      </c>
    </row>
    <row r="359" spans="1:6" ht="35.25" customHeight="1" thickBot="1" x14ac:dyDescent="0.45">
      <c r="A359" s="58" t="s">
        <v>3</v>
      </c>
      <c r="B359" s="58" t="s">
        <v>3</v>
      </c>
      <c r="C359" s="274" t="s">
        <v>835</v>
      </c>
      <c r="D359" s="274"/>
      <c r="E359" s="62" t="s">
        <v>7</v>
      </c>
      <c r="F359" s="63">
        <v>17004</v>
      </c>
    </row>
    <row r="360" spans="1:6" ht="35.25" customHeight="1" thickBot="1" x14ac:dyDescent="0.45">
      <c r="A360" s="58" t="s">
        <v>3</v>
      </c>
      <c r="B360" s="58" t="s">
        <v>3</v>
      </c>
      <c r="C360" s="274" t="s">
        <v>761</v>
      </c>
      <c r="D360" s="274"/>
      <c r="E360" s="62" t="s">
        <v>7</v>
      </c>
      <c r="F360" s="63">
        <v>23980</v>
      </c>
    </row>
    <row r="361" spans="1:6" ht="35.25" customHeight="1" thickBot="1" x14ac:dyDescent="0.45">
      <c r="A361" s="58" t="s">
        <v>3</v>
      </c>
      <c r="B361" s="58" t="s">
        <v>3</v>
      </c>
      <c r="C361" s="275" t="s">
        <v>819</v>
      </c>
      <c r="D361" s="275"/>
      <c r="E361" s="62" t="s">
        <v>7</v>
      </c>
      <c r="F361" s="63"/>
    </row>
    <row r="362" spans="1:6" ht="35.25" customHeight="1" thickBot="1" x14ac:dyDescent="0.45">
      <c r="A362" s="58" t="s">
        <v>3</v>
      </c>
      <c r="B362" s="58" t="s">
        <v>3</v>
      </c>
      <c r="C362" s="274" t="s">
        <v>830</v>
      </c>
      <c r="D362" s="274"/>
      <c r="E362" s="62" t="s">
        <v>7</v>
      </c>
      <c r="F362" s="63">
        <v>8720</v>
      </c>
    </row>
    <row r="363" spans="1:6" ht="35.25" customHeight="1" thickBot="1" x14ac:dyDescent="0.45">
      <c r="A363" s="58" t="s">
        <v>3</v>
      </c>
      <c r="B363" s="58" t="s">
        <v>3</v>
      </c>
      <c r="C363" s="274" t="s">
        <v>818</v>
      </c>
      <c r="D363" s="274"/>
      <c r="E363" s="62" t="s">
        <v>7</v>
      </c>
      <c r="F363" s="63">
        <v>11554</v>
      </c>
    </row>
    <row r="364" spans="1:6" ht="35.25" customHeight="1" thickBot="1" x14ac:dyDescent="0.45">
      <c r="A364" s="58" t="s">
        <v>3</v>
      </c>
      <c r="B364" s="58" t="s">
        <v>3</v>
      </c>
      <c r="C364" s="274" t="s">
        <v>761</v>
      </c>
      <c r="D364" s="274"/>
      <c r="E364" s="62" t="s">
        <v>7</v>
      </c>
      <c r="F364" s="63">
        <v>13080</v>
      </c>
    </row>
    <row r="365" spans="1:6" ht="35.25" customHeight="1" thickBot="1" x14ac:dyDescent="0.45">
      <c r="A365" s="58" t="s">
        <v>3</v>
      </c>
      <c r="B365" s="58" t="s">
        <v>3</v>
      </c>
      <c r="C365" s="275" t="s">
        <v>820</v>
      </c>
      <c r="D365" s="275"/>
      <c r="E365" s="62" t="s">
        <v>7</v>
      </c>
      <c r="F365" s="63"/>
    </row>
    <row r="366" spans="1:6" ht="35.25" customHeight="1" thickBot="1" x14ac:dyDescent="0.45">
      <c r="A366" s="58" t="s">
        <v>3</v>
      </c>
      <c r="B366" s="58" t="s">
        <v>3</v>
      </c>
      <c r="C366" s="274" t="s">
        <v>830</v>
      </c>
      <c r="D366" s="274"/>
      <c r="E366" s="62" t="s">
        <v>7</v>
      </c>
      <c r="F366" s="63">
        <v>6540</v>
      </c>
    </row>
    <row r="367" spans="1:6" ht="35.25" customHeight="1" thickBot="1" x14ac:dyDescent="0.45">
      <c r="A367" s="58" t="s">
        <v>3</v>
      </c>
      <c r="B367" s="58" t="s">
        <v>3</v>
      </c>
      <c r="C367" s="274" t="s">
        <v>818</v>
      </c>
      <c r="D367" s="274"/>
      <c r="E367" s="62" t="s">
        <v>7</v>
      </c>
      <c r="F367" s="63">
        <v>8720</v>
      </c>
    </row>
    <row r="368" spans="1:6" ht="35.25" customHeight="1" thickBot="1" x14ac:dyDescent="0.45">
      <c r="A368" s="58" t="s">
        <v>3</v>
      </c>
      <c r="B368" s="58" t="s">
        <v>3</v>
      </c>
      <c r="C368" s="274" t="s">
        <v>761</v>
      </c>
      <c r="D368" s="274"/>
      <c r="E368" s="62" t="s">
        <v>7</v>
      </c>
      <c r="F368" s="63">
        <v>10900</v>
      </c>
    </row>
    <row r="369" spans="1:6" ht="35.25" customHeight="1" thickBot="1" x14ac:dyDescent="0.45">
      <c r="A369" s="58" t="s">
        <v>3</v>
      </c>
      <c r="B369" s="58" t="s">
        <v>63</v>
      </c>
      <c r="C369" s="275" t="s">
        <v>836</v>
      </c>
      <c r="D369" s="275"/>
      <c r="E369" s="62" t="s">
        <v>7</v>
      </c>
      <c r="F369" s="63"/>
    </row>
    <row r="370" spans="1:6" ht="35.25" customHeight="1" thickBot="1" x14ac:dyDescent="0.45">
      <c r="A370" s="58" t="s">
        <v>3</v>
      </c>
      <c r="B370" s="58"/>
      <c r="C370" s="275" t="s">
        <v>816</v>
      </c>
      <c r="D370" s="275"/>
      <c r="E370" s="62" t="s">
        <v>7</v>
      </c>
      <c r="F370" s="63"/>
    </row>
    <row r="371" spans="1:6" ht="35.25" customHeight="1" thickBot="1" x14ac:dyDescent="0.45">
      <c r="A371" s="58" t="s">
        <v>3</v>
      </c>
      <c r="B371" s="58" t="s">
        <v>3</v>
      </c>
      <c r="C371" s="274" t="s">
        <v>837</v>
      </c>
      <c r="D371" s="274"/>
      <c r="E371" s="62" t="s">
        <v>7</v>
      </c>
      <c r="F371" s="63">
        <v>18530</v>
      </c>
    </row>
    <row r="372" spans="1:6" ht="35.25" customHeight="1" thickBot="1" x14ac:dyDescent="0.45">
      <c r="A372" s="58" t="s">
        <v>3</v>
      </c>
      <c r="B372" s="58" t="s">
        <v>3</v>
      </c>
      <c r="C372" s="274" t="s">
        <v>761</v>
      </c>
      <c r="D372" s="274"/>
      <c r="E372" s="62" t="s">
        <v>7</v>
      </c>
      <c r="F372" s="63">
        <v>23980</v>
      </c>
    </row>
    <row r="373" spans="1:6" ht="35.25" customHeight="1" thickBot="1" x14ac:dyDescent="0.45">
      <c r="A373" s="58" t="s">
        <v>3</v>
      </c>
      <c r="B373" s="58"/>
      <c r="C373" s="275" t="s">
        <v>819</v>
      </c>
      <c r="D373" s="275"/>
      <c r="E373" s="62" t="s">
        <v>7</v>
      </c>
      <c r="F373" s="63"/>
    </row>
    <row r="374" spans="1:6" ht="35.25" customHeight="1" thickBot="1" x14ac:dyDescent="0.45">
      <c r="A374" s="58" t="s">
        <v>3</v>
      </c>
      <c r="B374" s="58" t="s">
        <v>3</v>
      </c>
      <c r="C374" s="274" t="s">
        <v>837</v>
      </c>
      <c r="D374" s="274"/>
      <c r="E374" s="62" t="s">
        <v>7</v>
      </c>
      <c r="F374" s="63">
        <v>13080</v>
      </c>
    </row>
    <row r="375" spans="1:6" ht="35.25" customHeight="1" thickBot="1" x14ac:dyDescent="0.45">
      <c r="A375" s="58" t="s">
        <v>3</v>
      </c>
      <c r="B375" s="58" t="s">
        <v>3</v>
      </c>
      <c r="C375" s="274" t="s">
        <v>761</v>
      </c>
      <c r="D375" s="274"/>
      <c r="E375" s="62" t="s">
        <v>7</v>
      </c>
      <c r="F375" s="63">
        <v>18530</v>
      </c>
    </row>
    <row r="376" spans="1:6" ht="35.25" customHeight="1" thickBot="1" x14ac:dyDescent="0.45">
      <c r="A376" s="58"/>
      <c r="B376" s="58"/>
      <c r="C376" s="275" t="s">
        <v>820</v>
      </c>
      <c r="D376" s="275"/>
      <c r="E376" s="62"/>
      <c r="F376" s="63"/>
    </row>
    <row r="377" spans="1:6" ht="35.25" customHeight="1" thickBot="1" x14ac:dyDescent="0.45">
      <c r="A377" s="58"/>
      <c r="B377" s="58"/>
      <c r="C377" s="274" t="s">
        <v>837</v>
      </c>
      <c r="D377" s="274"/>
      <c r="E377" s="62"/>
      <c r="F377" s="63">
        <v>10900</v>
      </c>
    </row>
    <row r="378" spans="1:6" ht="35.25" customHeight="1" thickBot="1" x14ac:dyDescent="0.45">
      <c r="A378" s="58"/>
      <c r="B378" s="58"/>
      <c r="C378" s="274" t="s">
        <v>761</v>
      </c>
      <c r="D378" s="274"/>
      <c r="E378" s="62"/>
      <c r="F378" s="63">
        <v>16350</v>
      </c>
    </row>
    <row r="379" spans="1:6" ht="35.25" customHeight="1" thickBot="1" x14ac:dyDescent="0.45">
      <c r="A379" s="58" t="s">
        <v>3</v>
      </c>
      <c r="B379" s="58" t="s">
        <v>67</v>
      </c>
      <c r="C379" s="275" t="s">
        <v>838</v>
      </c>
      <c r="D379" s="275"/>
      <c r="E379" s="62" t="s">
        <v>7</v>
      </c>
      <c r="F379" s="63"/>
    </row>
    <row r="380" spans="1:6" ht="35.25" customHeight="1" thickBot="1" x14ac:dyDescent="0.45">
      <c r="A380" s="58" t="s">
        <v>3</v>
      </c>
      <c r="B380" s="58" t="s">
        <v>3</v>
      </c>
      <c r="C380" s="275" t="s">
        <v>816</v>
      </c>
      <c r="D380" s="275"/>
      <c r="E380" s="62" t="s">
        <v>7</v>
      </c>
      <c r="F380" s="63"/>
    </row>
    <row r="381" spans="1:6" ht="35.25" customHeight="1" thickBot="1" x14ac:dyDescent="0.45">
      <c r="A381" s="58" t="s">
        <v>3</v>
      </c>
      <c r="B381" s="58" t="s">
        <v>3</v>
      </c>
      <c r="C381" s="274" t="s">
        <v>837</v>
      </c>
      <c r="D381" s="274"/>
      <c r="E381" s="62" t="s">
        <v>7</v>
      </c>
      <c r="F381" s="63">
        <v>23980</v>
      </c>
    </row>
    <row r="382" spans="1:6" ht="35.25" customHeight="1" thickBot="1" x14ac:dyDescent="0.45">
      <c r="A382" s="58" t="s">
        <v>3</v>
      </c>
      <c r="B382" s="58" t="s">
        <v>3</v>
      </c>
      <c r="C382" s="274" t="s">
        <v>761</v>
      </c>
      <c r="D382" s="274"/>
      <c r="E382" s="62" t="s">
        <v>7</v>
      </c>
      <c r="F382" s="63">
        <v>28340</v>
      </c>
    </row>
    <row r="383" spans="1:6" ht="35.25" customHeight="1" thickBot="1" x14ac:dyDescent="0.45">
      <c r="A383" s="58" t="s">
        <v>3</v>
      </c>
      <c r="B383" s="58" t="s">
        <v>3</v>
      </c>
      <c r="C383" s="275" t="s">
        <v>819</v>
      </c>
      <c r="D383" s="275"/>
      <c r="E383" s="62" t="s">
        <v>7</v>
      </c>
      <c r="F383" s="63"/>
    </row>
    <row r="384" spans="1:6" ht="35.25" customHeight="1" thickBot="1" x14ac:dyDescent="0.45">
      <c r="A384" s="58" t="s">
        <v>3</v>
      </c>
      <c r="B384" s="58" t="s">
        <v>3</v>
      </c>
      <c r="C384" s="274" t="s">
        <v>837</v>
      </c>
      <c r="D384" s="274"/>
      <c r="E384" s="62" t="s">
        <v>7</v>
      </c>
      <c r="F384" s="63">
        <v>20710</v>
      </c>
    </row>
    <row r="385" spans="1:6" ht="35.25" customHeight="1" thickBot="1" x14ac:dyDescent="0.45">
      <c r="A385" s="58" t="s">
        <v>3</v>
      </c>
      <c r="B385" s="58" t="s">
        <v>3</v>
      </c>
      <c r="C385" s="274" t="s">
        <v>761</v>
      </c>
      <c r="D385" s="274"/>
      <c r="E385" s="62" t="s">
        <v>7</v>
      </c>
      <c r="F385" s="63">
        <v>23980</v>
      </c>
    </row>
    <row r="386" spans="1:6" ht="35.25" customHeight="1" thickBot="1" x14ac:dyDescent="0.45">
      <c r="A386" s="58"/>
      <c r="B386" s="58"/>
      <c r="C386" s="275" t="s">
        <v>820</v>
      </c>
      <c r="D386" s="275"/>
      <c r="E386" s="62"/>
      <c r="F386" s="63"/>
    </row>
    <row r="387" spans="1:6" ht="35.25" customHeight="1" thickBot="1" x14ac:dyDescent="0.45">
      <c r="A387" s="58"/>
      <c r="B387" s="58"/>
      <c r="C387" s="274" t="s">
        <v>837</v>
      </c>
      <c r="D387" s="274"/>
      <c r="E387" s="62"/>
      <c r="F387" s="63">
        <v>18530</v>
      </c>
    </row>
    <row r="388" spans="1:6" ht="35.25" customHeight="1" thickBot="1" x14ac:dyDescent="0.45">
      <c r="A388" s="58"/>
      <c r="B388" s="58"/>
      <c r="C388" s="274" t="s">
        <v>761</v>
      </c>
      <c r="D388" s="274"/>
      <c r="E388" s="62"/>
      <c r="F388" s="63">
        <v>21800</v>
      </c>
    </row>
    <row r="389" spans="1:6" ht="35.25" customHeight="1" thickBot="1" x14ac:dyDescent="0.45">
      <c r="A389" s="58" t="s">
        <v>3</v>
      </c>
      <c r="B389" s="58" t="s">
        <v>73</v>
      </c>
      <c r="C389" s="275" t="s">
        <v>1912</v>
      </c>
      <c r="D389" s="275"/>
      <c r="E389" s="62" t="s">
        <v>7</v>
      </c>
      <c r="F389" s="63"/>
    </row>
    <row r="390" spans="1:6" ht="35.25" customHeight="1" thickBot="1" x14ac:dyDescent="0.45">
      <c r="A390" s="58" t="s">
        <v>3</v>
      </c>
      <c r="B390" s="58" t="s">
        <v>3</v>
      </c>
      <c r="C390" s="274" t="s">
        <v>830</v>
      </c>
      <c r="D390" s="274"/>
      <c r="E390" s="62" t="s">
        <v>7</v>
      </c>
      <c r="F390" s="63">
        <v>16895</v>
      </c>
    </row>
    <row r="391" spans="1:6" ht="35.25" customHeight="1" thickBot="1" x14ac:dyDescent="0.45">
      <c r="A391" s="58" t="s">
        <v>3</v>
      </c>
      <c r="B391" s="58" t="s">
        <v>3</v>
      </c>
      <c r="C391" s="274" t="s">
        <v>818</v>
      </c>
      <c r="D391" s="274"/>
      <c r="E391" s="62" t="s">
        <v>7</v>
      </c>
      <c r="F391" s="63">
        <v>19620</v>
      </c>
    </row>
    <row r="392" spans="1:6" ht="35.25" customHeight="1" thickBot="1" x14ac:dyDescent="0.45">
      <c r="A392" s="58" t="s">
        <v>3</v>
      </c>
      <c r="B392" s="58" t="s">
        <v>3</v>
      </c>
      <c r="C392" s="274" t="s">
        <v>761</v>
      </c>
      <c r="D392" s="274"/>
      <c r="E392" s="62" t="s">
        <v>7</v>
      </c>
      <c r="F392" s="63">
        <v>25070</v>
      </c>
    </row>
    <row r="393" spans="1:6" ht="35.25" customHeight="1" thickBot="1" x14ac:dyDescent="0.45">
      <c r="A393" s="58"/>
      <c r="B393" s="58"/>
      <c r="C393" s="275" t="s">
        <v>819</v>
      </c>
      <c r="D393" s="275"/>
      <c r="E393" s="62"/>
      <c r="F393" s="63"/>
    </row>
    <row r="394" spans="1:6" ht="35.25" customHeight="1" thickBot="1" x14ac:dyDescent="0.45">
      <c r="A394" s="58"/>
      <c r="B394" s="58"/>
      <c r="C394" s="274" t="s">
        <v>837</v>
      </c>
      <c r="D394" s="274"/>
      <c r="E394" s="62"/>
      <c r="F394" s="63">
        <v>12535</v>
      </c>
    </row>
    <row r="395" spans="1:6" ht="35.25" customHeight="1" thickBot="1" x14ac:dyDescent="0.45">
      <c r="A395" s="58"/>
      <c r="B395" s="58"/>
      <c r="C395" s="274" t="s">
        <v>818</v>
      </c>
      <c r="D395" s="274"/>
      <c r="E395" s="62"/>
      <c r="F395" s="63">
        <v>15260</v>
      </c>
    </row>
    <row r="396" spans="1:6" ht="35.25" customHeight="1" thickBot="1" x14ac:dyDescent="0.45">
      <c r="A396" s="58"/>
      <c r="B396" s="58"/>
      <c r="C396" s="274" t="s">
        <v>761</v>
      </c>
      <c r="D396" s="274"/>
      <c r="E396" s="62"/>
      <c r="F396" s="63">
        <v>20710</v>
      </c>
    </row>
    <row r="397" spans="1:6" ht="35.25" customHeight="1" thickBot="1" x14ac:dyDescent="0.45">
      <c r="A397" s="58"/>
      <c r="B397" s="58"/>
      <c r="C397" s="275" t="s">
        <v>820</v>
      </c>
      <c r="D397" s="275"/>
      <c r="E397" s="62"/>
      <c r="F397" s="63">
        <v>0</v>
      </c>
    </row>
    <row r="398" spans="1:6" ht="35.25" customHeight="1" thickBot="1" x14ac:dyDescent="0.45">
      <c r="A398" s="58"/>
      <c r="B398" s="58"/>
      <c r="C398" s="274" t="s">
        <v>837</v>
      </c>
      <c r="D398" s="274"/>
      <c r="E398" s="62"/>
      <c r="F398" s="63">
        <v>10355</v>
      </c>
    </row>
    <row r="399" spans="1:6" ht="35.25" customHeight="1" thickBot="1" x14ac:dyDescent="0.45">
      <c r="A399" s="58"/>
      <c r="B399" s="58"/>
      <c r="C399" s="274" t="s">
        <v>818</v>
      </c>
      <c r="D399" s="274"/>
      <c r="E399" s="62"/>
      <c r="F399" s="63">
        <v>13080</v>
      </c>
    </row>
    <row r="400" spans="1:6" ht="35.25" customHeight="1" thickBot="1" x14ac:dyDescent="0.45">
      <c r="A400" s="58"/>
      <c r="B400" s="58"/>
      <c r="C400" s="274" t="s">
        <v>761</v>
      </c>
      <c r="D400" s="274"/>
      <c r="E400" s="62"/>
      <c r="F400" s="63">
        <v>18530</v>
      </c>
    </row>
    <row r="401" spans="1:6" ht="35.25" customHeight="1" thickBot="1" x14ac:dyDescent="0.45">
      <c r="A401" s="58" t="s">
        <v>3</v>
      </c>
      <c r="B401" s="58" t="s">
        <v>77</v>
      </c>
      <c r="C401" s="276" t="s">
        <v>839</v>
      </c>
      <c r="D401" s="276"/>
      <c r="E401" s="62" t="s">
        <v>7</v>
      </c>
      <c r="F401" s="63"/>
    </row>
    <row r="402" spans="1:6" ht="35.25" customHeight="1" thickBot="1" x14ac:dyDescent="0.45">
      <c r="A402" s="58"/>
      <c r="B402" s="58"/>
      <c r="C402" s="276" t="s">
        <v>816</v>
      </c>
      <c r="D402" s="276"/>
      <c r="E402" s="62"/>
      <c r="F402" s="63"/>
    </row>
    <row r="403" spans="1:6" ht="35.25" customHeight="1" thickBot="1" x14ac:dyDescent="0.45">
      <c r="A403" s="58" t="s">
        <v>3</v>
      </c>
      <c r="B403" s="58" t="s">
        <v>3</v>
      </c>
      <c r="C403" s="274" t="s">
        <v>840</v>
      </c>
      <c r="D403" s="274"/>
      <c r="E403" s="62" t="s">
        <v>7</v>
      </c>
      <c r="F403" s="63">
        <v>13080</v>
      </c>
    </row>
    <row r="404" spans="1:6" ht="35.25" customHeight="1" thickBot="1" x14ac:dyDescent="0.45">
      <c r="A404" s="58" t="s">
        <v>3</v>
      </c>
      <c r="B404" s="58" t="s">
        <v>3</v>
      </c>
      <c r="C404" s="274" t="s">
        <v>841</v>
      </c>
      <c r="D404" s="274"/>
      <c r="E404" s="62" t="s">
        <v>7</v>
      </c>
      <c r="F404" s="63">
        <v>18530</v>
      </c>
    </row>
    <row r="405" spans="1:6" ht="35.25" customHeight="1" thickBot="1" x14ac:dyDescent="0.45">
      <c r="A405" s="58" t="s">
        <v>3</v>
      </c>
      <c r="B405" s="58" t="s">
        <v>3</v>
      </c>
      <c r="C405" s="274" t="s">
        <v>842</v>
      </c>
      <c r="D405" s="274"/>
      <c r="E405" s="62" t="s">
        <v>7</v>
      </c>
      <c r="F405" s="63">
        <v>23980</v>
      </c>
    </row>
    <row r="406" spans="1:6" ht="35.25" customHeight="1" thickBot="1" x14ac:dyDescent="0.45">
      <c r="A406" s="58"/>
      <c r="B406" s="58"/>
      <c r="C406" s="275" t="s">
        <v>819</v>
      </c>
      <c r="D406" s="275"/>
      <c r="E406" s="62"/>
      <c r="F406" s="63"/>
    </row>
    <row r="407" spans="1:6" ht="35.25" customHeight="1" thickBot="1" x14ac:dyDescent="0.45">
      <c r="A407" s="58"/>
      <c r="B407" s="58"/>
      <c r="C407" s="274" t="s">
        <v>840</v>
      </c>
      <c r="D407" s="274"/>
      <c r="E407" s="62"/>
      <c r="F407" s="63">
        <v>7630</v>
      </c>
    </row>
    <row r="408" spans="1:6" ht="35.25" customHeight="1" thickBot="1" x14ac:dyDescent="0.45">
      <c r="A408" s="58"/>
      <c r="B408" s="58"/>
      <c r="C408" s="274" t="s">
        <v>841</v>
      </c>
      <c r="D408" s="274"/>
      <c r="E408" s="62"/>
      <c r="F408" s="63">
        <v>9810</v>
      </c>
    </row>
    <row r="409" spans="1:6" ht="35.25" customHeight="1" thickBot="1" x14ac:dyDescent="0.45">
      <c r="A409" s="58"/>
      <c r="B409" s="58"/>
      <c r="C409" s="274" t="s">
        <v>842</v>
      </c>
      <c r="D409" s="274"/>
      <c r="E409" s="62"/>
      <c r="F409" s="63">
        <v>13080</v>
      </c>
    </row>
    <row r="410" spans="1:6" ht="35.25" customHeight="1" thickBot="1" x14ac:dyDescent="0.45">
      <c r="A410" s="58"/>
      <c r="B410" s="58"/>
      <c r="C410" s="61" t="s">
        <v>820</v>
      </c>
      <c r="D410" s="61"/>
      <c r="E410" s="62"/>
      <c r="F410" s="63"/>
    </row>
    <row r="411" spans="1:6" ht="35.25" customHeight="1" thickBot="1" x14ac:dyDescent="0.45">
      <c r="A411" s="58"/>
      <c r="B411" s="58"/>
      <c r="C411" s="274" t="s">
        <v>840</v>
      </c>
      <c r="D411" s="274"/>
      <c r="E411" s="62"/>
      <c r="F411" s="63">
        <v>6540</v>
      </c>
    </row>
    <row r="412" spans="1:6" ht="35.25" customHeight="1" thickBot="1" x14ac:dyDescent="0.45">
      <c r="A412" s="58"/>
      <c r="B412" s="58"/>
      <c r="C412" s="274" t="s">
        <v>841</v>
      </c>
      <c r="D412" s="274"/>
      <c r="E412" s="62"/>
      <c r="F412" s="63">
        <v>8720</v>
      </c>
    </row>
    <row r="413" spans="1:6" ht="35.25" customHeight="1" thickBot="1" x14ac:dyDescent="0.45">
      <c r="A413" s="58"/>
      <c r="B413" s="58"/>
      <c r="C413" s="274" t="s">
        <v>842</v>
      </c>
      <c r="D413" s="274"/>
      <c r="E413" s="62"/>
      <c r="F413" s="63">
        <v>10900</v>
      </c>
    </row>
    <row r="414" spans="1:6" ht="35.25" customHeight="1" thickBot="1" x14ac:dyDescent="0.45">
      <c r="A414" s="58" t="s">
        <v>3</v>
      </c>
      <c r="B414" s="58" t="s">
        <v>81</v>
      </c>
      <c r="C414" s="275" t="s">
        <v>843</v>
      </c>
      <c r="D414" s="275"/>
      <c r="E414" s="62" t="s">
        <v>7</v>
      </c>
      <c r="F414" s="63"/>
    </row>
    <row r="415" spans="1:6" ht="35.25" customHeight="1" thickBot="1" x14ac:dyDescent="0.45">
      <c r="A415" s="58"/>
      <c r="B415" s="58"/>
      <c r="C415" s="275" t="s">
        <v>816</v>
      </c>
      <c r="D415" s="275"/>
      <c r="E415" s="62"/>
      <c r="F415" s="63"/>
    </row>
    <row r="416" spans="1:6" ht="35.25" customHeight="1" thickBot="1" x14ac:dyDescent="0.45">
      <c r="A416" s="58" t="s">
        <v>3</v>
      </c>
      <c r="B416" s="58" t="s">
        <v>3</v>
      </c>
      <c r="C416" s="274" t="s">
        <v>824</v>
      </c>
      <c r="D416" s="274"/>
      <c r="E416" s="62" t="s">
        <v>7</v>
      </c>
      <c r="F416" s="63">
        <v>20710</v>
      </c>
    </row>
    <row r="417" spans="1:6" ht="35.25" customHeight="1" thickBot="1" x14ac:dyDescent="0.45">
      <c r="A417" s="58" t="s">
        <v>3</v>
      </c>
      <c r="B417" s="58" t="s">
        <v>3</v>
      </c>
      <c r="C417" s="274" t="s">
        <v>761</v>
      </c>
      <c r="D417" s="274"/>
      <c r="E417" s="62" t="s">
        <v>7</v>
      </c>
      <c r="F417" s="63">
        <v>23980</v>
      </c>
    </row>
    <row r="418" spans="1:6" ht="35.25" customHeight="1" thickBot="1" x14ac:dyDescent="0.45">
      <c r="A418" s="58"/>
      <c r="B418" s="58"/>
      <c r="C418" s="275" t="s">
        <v>1260</v>
      </c>
      <c r="D418" s="275"/>
      <c r="E418" s="62"/>
      <c r="F418" s="63"/>
    </row>
    <row r="419" spans="1:6" ht="35.25" customHeight="1" thickBot="1" x14ac:dyDescent="0.45">
      <c r="A419" s="58"/>
      <c r="B419" s="58"/>
      <c r="C419" s="274" t="s">
        <v>824</v>
      </c>
      <c r="D419" s="274"/>
      <c r="E419" s="62"/>
      <c r="F419" s="63">
        <v>18530</v>
      </c>
    </row>
    <row r="420" spans="1:6" ht="35.25" customHeight="1" thickBot="1" x14ac:dyDescent="0.45">
      <c r="A420" s="58"/>
      <c r="B420" s="58"/>
      <c r="C420" s="274" t="s">
        <v>761</v>
      </c>
      <c r="D420" s="274"/>
      <c r="E420" s="62"/>
      <c r="F420" s="63">
        <v>20710</v>
      </c>
    </row>
    <row r="421" spans="1:6" ht="35.25" customHeight="1" thickBot="1" x14ac:dyDescent="0.45">
      <c r="A421" s="58"/>
      <c r="B421" s="58"/>
      <c r="C421" s="275" t="s">
        <v>820</v>
      </c>
      <c r="D421" s="275"/>
      <c r="E421" s="62"/>
      <c r="F421" s="63"/>
    </row>
    <row r="422" spans="1:6" ht="35.25" customHeight="1" thickBot="1" x14ac:dyDescent="0.45">
      <c r="A422" s="58"/>
      <c r="B422" s="58"/>
      <c r="C422" s="274" t="s">
        <v>824</v>
      </c>
      <c r="D422" s="274"/>
      <c r="E422" s="62"/>
      <c r="F422" s="63">
        <v>16350</v>
      </c>
    </row>
    <row r="423" spans="1:6" ht="35.25" customHeight="1" thickBot="1" x14ac:dyDescent="0.45">
      <c r="A423" s="58"/>
      <c r="B423" s="58"/>
      <c r="C423" s="274" t="s">
        <v>761</v>
      </c>
      <c r="D423" s="274"/>
      <c r="E423" s="62"/>
      <c r="F423" s="63">
        <v>18530</v>
      </c>
    </row>
    <row r="424" spans="1:6" ht="35.25" customHeight="1" thickBot="1" x14ac:dyDescent="0.45">
      <c r="A424" s="58" t="s">
        <v>3</v>
      </c>
      <c r="B424" s="58" t="s">
        <v>83</v>
      </c>
      <c r="C424" s="275" t="s">
        <v>844</v>
      </c>
      <c r="D424" s="275"/>
      <c r="E424" s="62" t="s">
        <v>7</v>
      </c>
      <c r="F424" s="63"/>
    </row>
    <row r="425" spans="1:6" ht="35.25" customHeight="1" thickBot="1" x14ac:dyDescent="0.45">
      <c r="A425" s="58"/>
      <c r="B425" s="58"/>
      <c r="C425" s="275" t="s">
        <v>816</v>
      </c>
      <c r="D425" s="275"/>
      <c r="E425" s="62"/>
      <c r="F425" s="63"/>
    </row>
    <row r="426" spans="1:6" ht="35.25" customHeight="1" thickBot="1" x14ac:dyDescent="0.45">
      <c r="A426" s="58" t="s">
        <v>3</v>
      </c>
      <c r="B426" s="58" t="s">
        <v>3</v>
      </c>
      <c r="C426" s="274" t="s">
        <v>830</v>
      </c>
      <c r="D426" s="274"/>
      <c r="E426" s="62" t="s">
        <v>7</v>
      </c>
      <c r="F426" s="63">
        <v>15260</v>
      </c>
    </row>
    <row r="427" spans="1:6" ht="35.25" customHeight="1" thickBot="1" x14ac:dyDescent="0.45">
      <c r="A427" s="58" t="s">
        <v>3</v>
      </c>
      <c r="B427" s="58" t="s">
        <v>3</v>
      </c>
      <c r="C427" s="274" t="s">
        <v>818</v>
      </c>
      <c r="D427" s="274"/>
      <c r="E427" s="62" t="s">
        <v>7</v>
      </c>
      <c r="F427" s="63">
        <v>19620</v>
      </c>
    </row>
    <row r="428" spans="1:6" ht="35.25" customHeight="1" thickBot="1" x14ac:dyDescent="0.45">
      <c r="A428" s="58" t="s">
        <v>3</v>
      </c>
      <c r="B428" s="58" t="s">
        <v>3</v>
      </c>
      <c r="C428" s="274" t="s">
        <v>761</v>
      </c>
      <c r="D428" s="274"/>
      <c r="E428" s="62" t="s">
        <v>7</v>
      </c>
      <c r="F428" s="63">
        <v>23980</v>
      </c>
    </row>
    <row r="429" spans="1:6" ht="35.25" customHeight="1" thickBot="1" x14ac:dyDescent="0.45">
      <c r="A429" s="58"/>
      <c r="B429" s="58"/>
      <c r="C429" s="275" t="s">
        <v>819</v>
      </c>
      <c r="D429" s="275"/>
      <c r="E429" s="62"/>
      <c r="F429" s="63"/>
    </row>
    <row r="430" spans="1:6" ht="35.25" customHeight="1" thickBot="1" x14ac:dyDescent="0.45">
      <c r="A430" s="58" t="s">
        <v>3</v>
      </c>
      <c r="B430" s="58" t="s">
        <v>3</v>
      </c>
      <c r="C430" s="274" t="s">
        <v>830</v>
      </c>
      <c r="D430" s="274"/>
      <c r="E430" s="62" t="s">
        <v>7</v>
      </c>
      <c r="F430" s="63">
        <v>11554</v>
      </c>
    </row>
    <row r="431" spans="1:6" ht="35.25" customHeight="1" thickBot="1" x14ac:dyDescent="0.45">
      <c r="A431" s="58"/>
      <c r="B431" s="58"/>
      <c r="C431" s="274" t="s">
        <v>824</v>
      </c>
      <c r="D431" s="274"/>
      <c r="E431" s="62"/>
      <c r="F431" s="63">
        <v>13080</v>
      </c>
    </row>
    <row r="432" spans="1:6" ht="35.25" customHeight="1" thickBot="1" x14ac:dyDescent="0.45">
      <c r="A432" s="58"/>
      <c r="B432" s="58"/>
      <c r="C432" s="274" t="s">
        <v>761</v>
      </c>
      <c r="D432" s="274"/>
      <c r="E432" s="62"/>
      <c r="F432" s="63">
        <v>15260</v>
      </c>
    </row>
    <row r="433" spans="1:6" ht="35.25" customHeight="1" thickBot="1" x14ac:dyDescent="0.45">
      <c r="A433" s="58"/>
      <c r="B433" s="58"/>
      <c r="C433" s="275" t="s">
        <v>820</v>
      </c>
      <c r="D433" s="275"/>
      <c r="E433" s="62"/>
      <c r="F433" s="63"/>
    </row>
    <row r="434" spans="1:6" ht="35.25" customHeight="1" thickBot="1" x14ac:dyDescent="0.45">
      <c r="A434" s="58"/>
      <c r="B434" s="58"/>
      <c r="C434" s="274" t="s">
        <v>830</v>
      </c>
      <c r="D434" s="274"/>
      <c r="E434" s="62"/>
      <c r="F434" s="63">
        <v>8720</v>
      </c>
    </row>
    <row r="435" spans="1:6" ht="35.25" customHeight="1" thickBot="1" x14ac:dyDescent="0.45">
      <c r="A435" s="58"/>
      <c r="B435" s="58"/>
      <c r="C435" s="274" t="s">
        <v>824</v>
      </c>
      <c r="D435" s="274"/>
      <c r="E435" s="62"/>
      <c r="F435" s="63">
        <v>10900</v>
      </c>
    </row>
    <row r="436" spans="1:6" ht="35.25" customHeight="1" thickBot="1" x14ac:dyDescent="0.45">
      <c r="A436" s="58"/>
      <c r="B436" s="58"/>
      <c r="C436" s="274" t="s">
        <v>761</v>
      </c>
      <c r="D436" s="274"/>
      <c r="E436" s="62"/>
      <c r="F436" s="63">
        <v>13080</v>
      </c>
    </row>
    <row r="437" spans="1:6" ht="35.25" customHeight="1" thickBot="1" x14ac:dyDescent="0.45">
      <c r="A437" s="58" t="s">
        <v>3</v>
      </c>
      <c r="B437" s="58" t="s">
        <v>85</v>
      </c>
      <c r="C437" s="275" t="s">
        <v>845</v>
      </c>
      <c r="D437" s="275"/>
      <c r="E437" s="62" t="s">
        <v>7</v>
      </c>
      <c r="F437" s="63"/>
    </row>
    <row r="438" spans="1:6" ht="35.25" customHeight="1" thickBot="1" x14ac:dyDescent="0.45">
      <c r="A438" s="58"/>
      <c r="B438" s="58"/>
      <c r="C438" s="275" t="s">
        <v>816</v>
      </c>
      <c r="D438" s="275"/>
      <c r="E438" s="62"/>
      <c r="F438" s="63"/>
    </row>
    <row r="439" spans="1:6" ht="35.25" customHeight="1" thickBot="1" x14ac:dyDescent="0.45">
      <c r="A439" s="58" t="s">
        <v>3</v>
      </c>
      <c r="B439" s="58" t="s">
        <v>3</v>
      </c>
      <c r="C439" s="274" t="s">
        <v>846</v>
      </c>
      <c r="D439" s="274"/>
      <c r="E439" s="62" t="s">
        <v>7</v>
      </c>
      <c r="F439" s="63">
        <v>18530</v>
      </c>
    </row>
    <row r="440" spans="1:6" ht="35.25" customHeight="1" thickBot="1" x14ac:dyDescent="0.45">
      <c r="A440" s="58" t="s">
        <v>3</v>
      </c>
      <c r="B440" s="58" t="s">
        <v>3</v>
      </c>
      <c r="C440" s="274" t="s">
        <v>818</v>
      </c>
      <c r="D440" s="274"/>
      <c r="E440" s="62" t="s">
        <v>7</v>
      </c>
      <c r="F440" s="63">
        <v>20710</v>
      </c>
    </row>
    <row r="441" spans="1:6" ht="35.25" customHeight="1" thickBot="1" x14ac:dyDescent="0.45">
      <c r="A441" s="58" t="s">
        <v>3</v>
      </c>
      <c r="B441" s="58" t="s">
        <v>3</v>
      </c>
      <c r="C441" s="274" t="s">
        <v>761</v>
      </c>
      <c r="D441" s="274"/>
      <c r="E441" s="62" t="s">
        <v>7</v>
      </c>
      <c r="F441" s="63">
        <v>23980</v>
      </c>
    </row>
    <row r="442" spans="1:6" ht="35.25" customHeight="1" thickBot="1" x14ac:dyDescent="0.45">
      <c r="A442" s="58"/>
      <c r="B442" s="58"/>
      <c r="C442" s="275" t="s">
        <v>819</v>
      </c>
      <c r="D442" s="275"/>
      <c r="E442" s="62"/>
      <c r="F442" s="63"/>
    </row>
    <row r="443" spans="1:6" ht="35.25" customHeight="1" thickBot="1" x14ac:dyDescent="0.45">
      <c r="A443" s="58" t="s">
        <v>3</v>
      </c>
      <c r="B443" s="58" t="s">
        <v>3</v>
      </c>
      <c r="C443" s="274" t="s">
        <v>830</v>
      </c>
      <c r="D443" s="274"/>
      <c r="E443" s="62" t="s">
        <v>7</v>
      </c>
      <c r="F443" s="63">
        <v>13080</v>
      </c>
    </row>
    <row r="444" spans="1:6" ht="35.25" customHeight="1" thickBot="1" x14ac:dyDescent="0.45">
      <c r="A444" s="58"/>
      <c r="B444" s="58"/>
      <c r="C444" s="274" t="s">
        <v>824</v>
      </c>
      <c r="D444" s="274"/>
      <c r="E444" s="62"/>
      <c r="F444" s="63">
        <v>15260</v>
      </c>
    </row>
    <row r="445" spans="1:6" ht="35.25" customHeight="1" thickBot="1" x14ac:dyDescent="0.45">
      <c r="A445" s="58"/>
      <c r="B445" s="58"/>
      <c r="C445" s="274" t="s">
        <v>761</v>
      </c>
      <c r="D445" s="274"/>
      <c r="E445" s="62"/>
      <c r="F445" s="63">
        <v>18530</v>
      </c>
    </row>
    <row r="446" spans="1:6" ht="35.25" customHeight="1" thickBot="1" x14ac:dyDescent="0.45">
      <c r="A446" s="58"/>
      <c r="B446" s="58"/>
      <c r="C446" s="275" t="s">
        <v>820</v>
      </c>
      <c r="D446" s="275"/>
      <c r="E446" s="62"/>
      <c r="F446" s="63"/>
    </row>
    <row r="447" spans="1:6" ht="35.25" customHeight="1" thickBot="1" x14ac:dyDescent="0.45">
      <c r="A447" s="58"/>
      <c r="B447" s="58"/>
      <c r="C447" s="274" t="s">
        <v>830</v>
      </c>
      <c r="D447" s="274"/>
      <c r="E447" s="62"/>
      <c r="F447" s="63">
        <v>10900</v>
      </c>
    </row>
    <row r="448" spans="1:6" ht="35.25" customHeight="1" thickBot="1" x14ac:dyDescent="0.45">
      <c r="A448" s="58"/>
      <c r="B448" s="58"/>
      <c r="C448" s="274" t="s">
        <v>824</v>
      </c>
      <c r="D448" s="274"/>
      <c r="E448" s="62"/>
      <c r="F448" s="63">
        <v>13080</v>
      </c>
    </row>
    <row r="449" spans="1:6" ht="35.25" customHeight="1" thickBot="1" x14ac:dyDescent="0.45">
      <c r="A449" s="58"/>
      <c r="B449" s="58"/>
      <c r="C449" s="274" t="s">
        <v>761</v>
      </c>
      <c r="D449" s="274"/>
      <c r="E449" s="62"/>
      <c r="F449" s="63">
        <v>15260</v>
      </c>
    </row>
    <row r="450" spans="1:6" ht="35.25" customHeight="1" thickBot="1" x14ac:dyDescent="0.45">
      <c r="A450" s="61"/>
      <c r="B450" s="62"/>
      <c r="C450" s="274" t="s">
        <v>847</v>
      </c>
      <c r="D450" s="274"/>
      <c r="E450" s="62"/>
      <c r="F450" s="63">
        <v>3270</v>
      </c>
    </row>
    <row r="451" spans="1:6" ht="35.25" customHeight="1" thickBot="1" x14ac:dyDescent="0.45">
      <c r="A451" s="61"/>
      <c r="B451" s="62"/>
      <c r="C451" s="289" t="s">
        <v>1347</v>
      </c>
      <c r="D451" s="289"/>
      <c r="E451" s="84"/>
      <c r="F451" s="63">
        <v>545</v>
      </c>
    </row>
    <row r="452" spans="1:6" ht="35.25" customHeight="1" thickBot="1" x14ac:dyDescent="0.45">
      <c r="A452" s="85"/>
      <c r="B452" s="84"/>
      <c r="C452" s="290" t="s">
        <v>1348</v>
      </c>
      <c r="D452" s="291"/>
      <c r="E452" s="60"/>
      <c r="F452" s="60"/>
    </row>
    <row r="453" spans="1:6" ht="35.25" customHeight="1" thickBot="1" x14ac:dyDescent="0.45">
      <c r="A453" s="61"/>
      <c r="B453" s="62"/>
      <c r="C453" s="289" t="s">
        <v>1349</v>
      </c>
      <c r="D453" s="289"/>
      <c r="E453" s="84"/>
      <c r="F453" s="63">
        <v>1635</v>
      </c>
    </row>
    <row r="454" spans="1:6" ht="35.25" customHeight="1" thickBot="1" x14ac:dyDescent="0.45">
      <c r="A454" s="61"/>
      <c r="B454" s="62"/>
      <c r="C454" s="289" t="s">
        <v>1350</v>
      </c>
      <c r="D454" s="289"/>
      <c r="E454" s="84"/>
      <c r="F454" s="63">
        <v>1090</v>
      </c>
    </row>
    <row r="455" spans="1:6" ht="35.25" customHeight="1" thickBot="1" x14ac:dyDescent="0.45">
      <c r="A455" s="61"/>
      <c r="B455" s="62"/>
      <c r="C455" s="289" t="s">
        <v>1351</v>
      </c>
      <c r="D455" s="289"/>
      <c r="E455" s="84"/>
      <c r="F455" s="63">
        <v>763</v>
      </c>
    </row>
  </sheetData>
  <mergeCells count="453">
    <mergeCell ref="C451:D451"/>
    <mergeCell ref="C452:D452"/>
    <mergeCell ref="C453:D453"/>
    <mergeCell ref="C454:D454"/>
    <mergeCell ref="C455:D455"/>
    <mergeCell ref="C134:D134"/>
    <mergeCell ref="C140:D140"/>
    <mergeCell ref="C146:D146"/>
    <mergeCell ref="C152:D152"/>
    <mergeCell ref="C153:D153"/>
    <mergeCell ref="C138:D138"/>
    <mergeCell ref="C139:D139"/>
    <mergeCell ref="C205:D205"/>
    <mergeCell ref="C142:D142"/>
    <mergeCell ref="C141:D141"/>
    <mergeCell ref="C160:D160"/>
    <mergeCell ref="C161:D161"/>
    <mergeCell ref="C162:D162"/>
    <mergeCell ref="C163:D163"/>
    <mergeCell ref="C164:D164"/>
    <mergeCell ref="C171:D171"/>
    <mergeCell ref="C172:D172"/>
    <mergeCell ref="C173:D173"/>
    <mergeCell ref="C174:D174"/>
    <mergeCell ref="C21:D21"/>
    <mergeCell ref="C23:D23"/>
    <mergeCell ref="C30:D30"/>
    <mergeCell ref="C31:D31"/>
    <mergeCell ref="C33:D33"/>
    <mergeCell ref="C34:D34"/>
    <mergeCell ref="C35:D35"/>
    <mergeCell ref="C24:D24"/>
    <mergeCell ref="C25:D25"/>
    <mergeCell ref="C27:D27"/>
    <mergeCell ref="C28:D28"/>
    <mergeCell ref="C29:D29"/>
    <mergeCell ref="C26:D26"/>
    <mergeCell ref="C32:D32"/>
    <mergeCell ref="C16:D16"/>
    <mergeCell ref="C17:D17"/>
    <mergeCell ref="C6:D6"/>
    <mergeCell ref="C7:D7"/>
    <mergeCell ref="C8:D8"/>
    <mergeCell ref="C9:D9"/>
    <mergeCell ref="C10:D10"/>
    <mergeCell ref="C11:D11"/>
    <mergeCell ref="C14:D14"/>
    <mergeCell ref="C3:D3"/>
    <mergeCell ref="C5:D5"/>
    <mergeCell ref="A1:F1"/>
    <mergeCell ref="A2:F2"/>
    <mergeCell ref="C46:D46"/>
    <mergeCell ref="C47:D47"/>
    <mergeCell ref="C36:D36"/>
    <mergeCell ref="C38:D38"/>
    <mergeCell ref="C39:D39"/>
    <mergeCell ref="C40:D40"/>
    <mergeCell ref="C41:D41"/>
    <mergeCell ref="C37:D37"/>
    <mergeCell ref="C43:D43"/>
    <mergeCell ref="C42:D42"/>
    <mergeCell ref="C44:D44"/>
    <mergeCell ref="C45:D45"/>
    <mergeCell ref="C12:D12"/>
    <mergeCell ref="C13:D13"/>
    <mergeCell ref="C4:D4"/>
    <mergeCell ref="C18:D18"/>
    <mergeCell ref="C19:D19"/>
    <mergeCell ref="C20:D20"/>
    <mergeCell ref="C22:D22"/>
    <mergeCell ref="C15:D15"/>
    <mergeCell ref="C54:D54"/>
    <mergeCell ref="C55:D55"/>
    <mergeCell ref="C57:D57"/>
    <mergeCell ref="C58:D58"/>
    <mergeCell ref="C59:D59"/>
    <mergeCell ref="C48:D48"/>
    <mergeCell ref="C50:D50"/>
    <mergeCell ref="C51:D51"/>
    <mergeCell ref="C52:D52"/>
    <mergeCell ref="C53:D53"/>
    <mergeCell ref="C49:D49"/>
    <mergeCell ref="C56:D56"/>
    <mergeCell ref="C66:D66"/>
    <mergeCell ref="C67:D67"/>
    <mergeCell ref="C69:D69"/>
    <mergeCell ref="C70:D70"/>
    <mergeCell ref="C71:D71"/>
    <mergeCell ref="C60:D60"/>
    <mergeCell ref="C61:D61"/>
    <mergeCell ref="C63:D63"/>
    <mergeCell ref="C64:D64"/>
    <mergeCell ref="C65:D65"/>
    <mergeCell ref="C62:D62"/>
    <mergeCell ref="C68:D68"/>
    <mergeCell ref="C78:D78"/>
    <mergeCell ref="C79:D79"/>
    <mergeCell ref="C81:D81"/>
    <mergeCell ref="C82:D82"/>
    <mergeCell ref="C83:D83"/>
    <mergeCell ref="C72:D72"/>
    <mergeCell ref="C73:D73"/>
    <mergeCell ref="C75:D75"/>
    <mergeCell ref="C76:D76"/>
    <mergeCell ref="C77:D77"/>
    <mergeCell ref="C74:D74"/>
    <mergeCell ref="C80:D80"/>
    <mergeCell ref="C90:D90"/>
    <mergeCell ref="C91:D91"/>
    <mergeCell ref="C92:D92"/>
    <mergeCell ref="C94:D94"/>
    <mergeCell ref="C95:D95"/>
    <mergeCell ref="C84:D84"/>
    <mergeCell ref="C85:D85"/>
    <mergeCell ref="C86:D86"/>
    <mergeCell ref="C88:D88"/>
    <mergeCell ref="C89:D89"/>
    <mergeCell ref="C87:D87"/>
    <mergeCell ref="C93:D93"/>
    <mergeCell ref="C102:D102"/>
    <mergeCell ref="C103:D103"/>
    <mergeCell ref="C105:D105"/>
    <mergeCell ref="C106:D106"/>
    <mergeCell ref="C107:D107"/>
    <mergeCell ref="C96:D96"/>
    <mergeCell ref="C97:D97"/>
    <mergeCell ref="C98:D98"/>
    <mergeCell ref="C100:D100"/>
    <mergeCell ref="C101:D101"/>
    <mergeCell ref="C99:D99"/>
    <mergeCell ref="C104:D104"/>
    <mergeCell ref="C114:D114"/>
    <mergeCell ref="C115:D115"/>
    <mergeCell ref="C117:D117"/>
    <mergeCell ref="C118:D118"/>
    <mergeCell ref="C119:D119"/>
    <mergeCell ref="C108:D108"/>
    <mergeCell ref="C110:D110"/>
    <mergeCell ref="C111:D111"/>
    <mergeCell ref="C112:D112"/>
    <mergeCell ref="C113:D113"/>
    <mergeCell ref="C109:D109"/>
    <mergeCell ref="C116:D116"/>
    <mergeCell ref="C126:D126"/>
    <mergeCell ref="C127:D127"/>
    <mergeCell ref="C129:D129"/>
    <mergeCell ref="C130:D130"/>
    <mergeCell ref="C131:D131"/>
    <mergeCell ref="C120:D120"/>
    <mergeCell ref="C121:D121"/>
    <mergeCell ref="C123:D123"/>
    <mergeCell ref="C124:D124"/>
    <mergeCell ref="C125:D125"/>
    <mergeCell ref="C122:D122"/>
    <mergeCell ref="C128:D128"/>
    <mergeCell ref="C132:D132"/>
    <mergeCell ref="C133:D133"/>
    <mergeCell ref="C135:D135"/>
    <mergeCell ref="C136:D136"/>
    <mergeCell ref="C137:D137"/>
    <mergeCell ref="C149:D149"/>
    <mergeCell ref="C150:D150"/>
    <mergeCell ref="C151:D151"/>
    <mergeCell ref="C159:D159"/>
    <mergeCell ref="C154:D154"/>
    <mergeCell ref="C155:D155"/>
    <mergeCell ref="C156:D156"/>
    <mergeCell ref="C157:D157"/>
    <mergeCell ref="C158:D158"/>
    <mergeCell ref="C143:D143"/>
    <mergeCell ref="C144:D144"/>
    <mergeCell ref="C145:D145"/>
    <mergeCell ref="C147:D147"/>
    <mergeCell ref="C148:D148"/>
    <mergeCell ref="C175:D175"/>
    <mergeCell ref="C165:D165"/>
    <mergeCell ref="C166:D166"/>
    <mergeCell ref="C167:D167"/>
    <mergeCell ref="C168:D168"/>
    <mergeCell ref="C169:D169"/>
    <mergeCell ref="C170:D170"/>
    <mergeCell ref="C182:D182"/>
    <mergeCell ref="C183:D183"/>
    <mergeCell ref="C184:D184"/>
    <mergeCell ref="C185:D185"/>
    <mergeCell ref="C186:D186"/>
    <mergeCell ref="C187:D187"/>
    <mergeCell ref="C176:D176"/>
    <mergeCell ref="C177:D177"/>
    <mergeCell ref="C178:D178"/>
    <mergeCell ref="C179:D179"/>
    <mergeCell ref="C180:D180"/>
    <mergeCell ref="C181:D181"/>
    <mergeCell ref="C194:D194"/>
    <mergeCell ref="C195:D195"/>
    <mergeCell ref="C196:D196"/>
    <mergeCell ref="C197:D197"/>
    <mergeCell ref="C199:D199"/>
    <mergeCell ref="C200:D200"/>
    <mergeCell ref="C188:D188"/>
    <mergeCell ref="C189:D189"/>
    <mergeCell ref="C190:D190"/>
    <mergeCell ref="C191:D191"/>
    <mergeCell ref="C192:D192"/>
    <mergeCell ref="C193:D193"/>
    <mergeCell ref="C198:D198"/>
    <mergeCell ref="C208:D208"/>
    <mergeCell ref="C209:D209"/>
    <mergeCell ref="C210:D210"/>
    <mergeCell ref="C211:D211"/>
    <mergeCell ref="C212:D212"/>
    <mergeCell ref="C201:D201"/>
    <mergeCell ref="C202:D202"/>
    <mergeCell ref="C203:D203"/>
    <mergeCell ref="C204:D204"/>
    <mergeCell ref="C206:D206"/>
    <mergeCell ref="C207:D207"/>
    <mergeCell ref="C219:D219"/>
    <mergeCell ref="C220:D220"/>
    <mergeCell ref="C221:D221"/>
    <mergeCell ref="C222:D222"/>
    <mergeCell ref="C223:D223"/>
    <mergeCell ref="C213:D213"/>
    <mergeCell ref="C214:D214"/>
    <mergeCell ref="C215:D215"/>
    <mergeCell ref="C216:D216"/>
    <mergeCell ref="C217:D217"/>
    <mergeCell ref="C218:D218"/>
    <mergeCell ref="C229:D229"/>
    <mergeCell ref="C230:D230"/>
    <mergeCell ref="C231:D231"/>
    <mergeCell ref="C232:D232"/>
    <mergeCell ref="C233:D233"/>
    <mergeCell ref="C234:D234"/>
    <mergeCell ref="C224:D224"/>
    <mergeCell ref="C225:D225"/>
    <mergeCell ref="C226:D226"/>
    <mergeCell ref="C227:D227"/>
    <mergeCell ref="C228:D228"/>
    <mergeCell ref="C242:D242"/>
    <mergeCell ref="C245:D245"/>
    <mergeCell ref="C246:D246"/>
    <mergeCell ref="C247:D247"/>
    <mergeCell ref="C248:D248"/>
    <mergeCell ref="C235:D235"/>
    <mergeCell ref="C236:D236"/>
    <mergeCell ref="C237:D237"/>
    <mergeCell ref="C238:D238"/>
    <mergeCell ref="C239:D239"/>
    <mergeCell ref="C240:D240"/>
    <mergeCell ref="C243:D243"/>
    <mergeCell ref="C244:D244"/>
    <mergeCell ref="C241:D241"/>
    <mergeCell ref="C255:D255"/>
    <mergeCell ref="C256:D256"/>
    <mergeCell ref="C257:D257"/>
    <mergeCell ref="C258:D258"/>
    <mergeCell ref="C259:D259"/>
    <mergeCell ref="C260:D260"/>
    <mergeCell ref="C249:D249"/>
    <mergeCell ref="C250:D250"/>
    <mergeCell ref="C251:D251"/>
    <mergeCell ref="C252:D252"/>
    <mergeCell ref="C253:D253"/>
    <mergeCell ref="C254:D254"/>
    <mergeCell ref="C278:D278"/>
    <mergeCell ref="C279:D279"/>
    <mergeCell ref="C280:D280"/>
    <mergeCell ref="C281:D281"/>
    <mergeCell ref="C282:D282"/>
    <mergeCell ref="C283:D283"/>
    <mergeCell ref="C261:D261"/>
    <mergeCell ref="C262:D262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63:D263"/>
    <mergeCell ref="C284:D284"/>
    <mergeCell ref="C285:D285"/>
    <mergeCell ref="C286:D286"/>
    <mergeCell ref="C291:D291"/>
    <mergeCell ref="C293:D293"/>
    <mergeCell ref="C294:D294"/>
    <mergeCell ref="C287:D287"/>
    <mergeCell ref="C288:D288"/>
    <mergeCell ref="C289:D289"/>
    <mergeCell ref="C290:D290"/>
    <mergeCell ref="C317:D317"/>
    <mergeCell ref="C318:D318"/>
    <mergeCell ref="C319:D319"/>
    <mergeCell ref="C320:D320"/>
    <mergeCell ref="C321:D321"/>
    <mergeCell ref="C322:D322"/>
    <mergeCell ref="C295:D295"/>
    <mergeCell ref="C304:D304"/>
    <mergeCell ref="C305:D305"/>
    <mergeCell ref="C306:D306"/>
    <mergeCell ref="C307:D307"/>
    <mergeCell ref="C316:D316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15:D315"/>
    <mergeCell ref="C308:D308"/>
    <mergeCell ref="C309:D309"/>
    <mergeCell ref="C310:D310"/>
    <mergeCell ref="C329:D329"/>
    <mergeCell ref="C330:D330"/>
    <mergeCell ref="C331:D331"/>
    <mergeCell ref="C332:D332"/>
    <mergeCell ref="C333:D333"/>
    <mergeCell ref="C334:D334"/>
    <mergeCell ref="C323:D323"/>
    <mergeCell ref="C324:D324"/>
    <mergeCell ref="C325:D325"/>
    <mergeCell ref="C326:D326"/>
    <mergeCell ref="C327:D327"/>
    <mergeCell ref="C328:D328"/>
    <mergeCell ref="C352:D352"/>
    <mergeCell ref="C341:D341"/>
    <mergeCell ref="C342:D342"/>
    <mergeCell ref="C343:D343"/>
    <mergeCell ref="C344:D344"/>
    <mergeCell ref="C345:D345"/>
    <mergeCell ref="C346:D346"/>
    <mergeCell ref="C335:D335"/>
    <mergeCell ref="C336:D336"/>
    <mergeCell ref="C337:D337"/>
    <mergeCell ref="C338:D338"/>
    <mergeCell ref="C339:D339"/>
    <mergeCell ref="C340:D340"/>
    <mergeCell ref="C347:D347"/>
    <mergeCell ref="C348:D348"/>
    <mergeCell ref="C349:D349"/>
    <mergeCell ref="C350:D350"/>
    <mergeCell ref="C351:D351"/>
    <mergeCell ref="C379:D379"/>
    <mergeCell ref="C365:D365"/>
    <mergeCell ref="C366:D366"/>
    <mergeCell ref="C367:D367"/>
    <mergeCell ref="C368:D368"/>
    <mergeCell ref="C369:D369"/>
    <mergeCell ref="C370:D370"/>
    <mergeCell ref="C377:D377"/>
    <mergeCell ref="C378:D378"/>
    <mergeCell ref="C376:D376"/>
    <mergeCell ref="C371:D371"/>
    <mergeCell ref="C372:D372"/>
    <mergeCell ref="C373:D373"/>
    <mergeCell ref="C374:D374"/>
    <mergeCell ref="C375:D375"/>
    <mergeCell ref="C418:D418"/>
    <mergeCell ref="C419:D419"/>
    <mergeCell ref="C380:D380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91:D391"/>
    <mergeCell ref="C392:D392"/>
    <mergeCell ref="C401:D401"/>
    <mergeCell ref="C403:D403"/>
    <mergeCell ref="C393:D393"/>
    <mergeCell ref="C394:D394"/>
    <mergeCell ref="C396:D396"/>
    <mergeCell ref="C397:D397"/>
    <mergeCell ref="C398:D398"/>
    <mergeCell ref="C400:D400"/>
    <mergeCell ref="C395:D395"/>
    <mergeCell ref="C399:D399"/>
    <mergeCell ref="C402:D402"/>
    <mergeCell ref="C450:D450"/>
    <mergeCell ref="C426:D426"/>
    <mergeCell ref="C427:D427"/>
    <mergeCell ref="C428:D428"/>
    <mergeCell ref="C437:D437"/>
    <mergeCell ref="C439:D439"/>
    <mergeCell ref="C440:D440"/>
    <mergeCell ref="C404:D404"/>
    <mergeCell ref="C405:D405"/>
    <mergeCell ref="C414:D414"/>
    <mergeCell ref="C416:D416"/>
    <mergeCell ref="C417:D417"/>
    <mergeCell ref="C424:D424"/>
    <mergeCell ref="C407:D407"/>
    <mergeCell ref="C408:D408"/>
    <mergeCell ref="C409:D409"/>
    <mergeCell ref="C411:D411"/>
    <mergeCell ref="C412:D412"/>
    <mergeCell ref="C413:D413"/>
    <mergeCell ref="C406:D406"/>
    <mergeCell ref="C438:D438"/>
    <mergeCell ref="C429:D429"/>
    <mergeCell ref="C431:D431"/>
    <mergeCell ref="C430:D430"/>
    <mergeCell ref="C448:D448"/>
    <mergeCell ref="C449:D449"/>
    <mergeCell ref="C432:D432"/>
    <mergeCell ref="C433:D433"/>
    <mergeCell ref="C435:D435"/>
    <mergeCell ref="C436:D436"/>
    <mergeCell ref="C434:D434"/>
    <mergeCell ref="C442:D442"/>
    <mergeCell ref="C443:D443"/>
    <mergeCell ref="C444:D444"/>
    <mergeCell ref="C441:D441"/>
    <mergeCell ref="C445:D445"/>
    <mergeCell ref="C446:D446"/>
    <mergeCell ref="C447:D447"/>
    <mergeCell ref="C420:D420"/>
    <mergeCell ref="C421:D421"/>
    <mergeCell ref="C422:D422"/>
    <mergeCell ref="C423:D423"/>
    <mergeCell ref="C425:D425"/>
    <mergeCell ref="C311:D311"/>
    <mergeCell ref="C312:D312"/>
    <mergeCell ref="C313:D313"/>
    <mergeCell ref="C314:D314"/>
    <mergeCell ref="C359:D359"/>
    <mergeCell ref="C360:D360"/>
    <mergeCell ref="C361:D361"/>
    <mergeCell ref="C362:D362"/>
    <mergeCell ref="C363:D363"/>
    <mergeCell ref="C415:D415"/>
    <mergeCell ref="C364:D364"/>
    <mergeCell ref="C353:D353"/>
    <mergeCell ref="C354:D354"/>
    <mergeCell ref="C355:D355"/>
    <mergeCell ref="C356:D356"/>
    <mergeCell ref="C357:D357"/>
    <mergeCell ref="C358:D358"/>
    <mergeCell ref="C389:D389"/>
    <mergeCell ref="C390:D390"/>
  </mergeCells>
  <pageMargins left="1" right="1" top="1" bottom="1" header="0.5" footer="0.5"/>
  <pageSetup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D311"/>
  <sheetViews>
    <sheetView zoomScale="180" zoomScaleNormal="180" workbookViewId="0">
      <pane ySplit="1" topLeftCell="A31" activePane="bottomLeft" state="frozen"/>
      <selection pane="bottomLeft" activeCell="E48" sqref="E48"/>
    </sheetView>
  </sheetViews>
  <sheetFormatPr defaultColWidth="9.1796875" defaultRowHeight="13" x14ac:dyDescent="0.3"/>
  <cols>
    <col min="1" max="1" width="6" style="14" customWidth="1"/>
    <col min="2" max="2" width="5.81640625" style="15" customWidth="1"/>
    <col min="3" max="3" width="35.1796875" style="5" customWidth="1"/>
    <col min="4" max="4" width="19" style="16" customWidth="1"/>
    <col min="5" max="5" width="21" style="4" customWidth="1"/>
    <col min="6" max="16384" width="9.1796875" style="5"/>
  </cols>
  <sheetData>
    <row r="1" spans="1:5" ht="22.5" customHeight="1" thickBot="1" x14ac:dyDescent="0.35">
      <c r="A1" s="292" t="s">
        <v>1164</v>
      </c>
      <c r="B1" s="292"/>
      <c r="C1" s="292"/>
      <c r="D1" s="292"/>
    </row>
    <row r="2" spans="1:5" s="19" customFormat="1" ht="48" customHeight="1" thickBot="1" x14ac:dyDescent="0.35">
      <c r="A2" s="198" t="s">
        <v>0</v>
      </c>
      <c r="B2" s="198" t="s">
        <v>848</v>
      </c>
      <c r="C2" s="198" t="s">
        <v>849</v>
      </c>
      <c r="D2" s="198" t="s">
        <v>850</v>
      </c>
      <c r="E2" s="22" t="s">
        <v>1689</v>
      </c>
    </row>
    <row r="3" spans="1:5" ht="21" customHeight="1" thickBot="1" x14ac:dyDescent="0.35">
      <c r="A3" s="199">
        <v>1</v>
      </c>
      <c r="B3" s="8"/>
      <c r="C3" s="31" t="s">
        <v>851</v>
      </c>
      <c r="D3" s="32" t="s">
        <v>1527</v>
      </c>
      <c r="E3" s="9"/>
    </row>
    <row r="4" spans="1:5" ht="26.5" thickBot="1" x14ac:dyDescent="0.35">
      <c r="A4" s="199" t="s">
        <v>3</v>
      </c>
      <c r="B4" s="199" t="s">
        <v>1185</v>
      </c>
      <c r="C4" s="31" t="s">
        <v>852</v>
      </c>
      <c r="D4" s="32" t="s">
        <v>1528</v>
      </c>
      <c r="E4" s="9">
        <v>820</v>
      </c>
    </row>
    <row r="5" spans="1:5" ht="13.5" thickBot="1" x14ac:dyDescent="0.35">
      <c r="A5" s="199" t="s">
        <v>3</v>
      </c>
      <c r="B5" s="199" t="s">
        <v>26</v>
      </c>
      <c r="C5" s="31" t="s">
        <v>853</v>
      </c>
      <c r="D5" s="32" t="s">
        <v>1529</v>
      </c>
      <c r="E5" s="9">
        <v>16350</v>
      </c>
    </row>
    <row r="6" spans="1:5" ht="13.5" thickBot="1" x14ac:dyDescent="0.35">
      <c r="A6" s="199"/>
      <c r="B6" s="199" t="s">
        <v>61</v>
      </c>
      <c r="C6" s="31" t="s">
        <v>854</v>
      </c>
      <c r="D6" s="32" t="s">
        <v>1530</v>
      </c>
      <c r="E6" s="9">
        <v>785</v>
      </c>
    </row>
    <row r="7" spans="1:5" ht="13.5" thickBot="1" x14ac:dyDescent="0.35">
      <c r="A7" s="199"/>
      <c r="B7" s="199" t="s">
        <v>1188</v>
      </c>
      <c r="C7" s="31" t="s">
        <v>1204</v>
      </c>
      <c r="D7" s="32"/>
      <c r="E7" s="9">
        <v>8400</v>
      </c>
    </row>
    <row r="8" spans="1:5" ht="26.5" thickBot="1" x14ac:dyDescent="0.35">
      <c r="A8" s="199">
        <v>2</v>
      </c>
      <c r="B8" s="199" t="s">
        <v>3</v>
      </c>
      <c r="C8" s="31" t="s">
        <v>862</v>
      </c>
      <c r="D8" s="32" t="s">
        <v>117</v>
      </c>
      <c r="E8" s="9">
        <v>12</v>
      </c>
    </row>
    <row r="9" spans="1:5" ht="26.5" thickBot="1" x14ac:dyDescent="0.35">
      <c r="A9" s="199">
        <v>3</v>
      </c>
      <c r="B9" s="199" t="s">
        <v>3</v>
      </c>
      <c r="C9" s="31" t="s">
        <v>1541</v>
      </c>
      <c r="D9" s="32" t="s">
        <v>855</v>
      </c>
      <c r="E9" s="9"/>
    </row>
    <row r="10" spans="1:5" ht="13.5" thickBot="1" x14ac:dyDescent="0.35">
      <c r="A10" s="199" t="s">
        <v>3</v>
      </c>
      <c r="B10" s="199"/>
      <c r="C10" s="200" t="s">
        <v>863</v>
      </c>
      <c r="D10" s="32" t="s">
        <v>3</v>
      </c>
      <c r="E10" s="9">
        <v>8</v>
      </c>
    </row>
    <row r="11" spans="1:5" ht="13.5" thickBot="1" x14ac:dyDescent="0.35">
      <c r="A11" s="199">
        <v>4</v>
      </c>
      <c r="B11" s="199"/>
      <c r="C11" s="31" t="s">
        <v>864</v>
      </c>
      <c r="D11" s="32" t="s">
        <v>3</v>
      </c>
      <c r="E11" s="9"/>
    </row>
    <row r="12" spans="1:5" ht="13.5" thickBot="1" x14ac:dyDescent="0.35">
      <c r="A12" s="199"/>
      <c r="B12" s="199" t="s">
        <v>1180</v>
      </c>
      <c r="C12" s="31" t="s">
        <v>1452</v>
      </c>
      <c r="D12" s="32"/>
      <c r="E12" s="9"/>
    </row>
    <row r="13" spans="1:5" ht="13.5" thickBot="1" x14ac:dyDescent="0.35">
      <c r="A13" s="199"/>
      <c r="B13" s="199" t="s">
        <v>1182</v>
      </c>
      <c r="C13" s="31" t="s">
        <v>1453</v>
      </c>
      <c r="D13" s="32"/>
      <c r="E13" s="9"/>
    </row>
    <row r="14" spans="1:5" ht="13.5" thickBot="1" x14ac:dyDescent="0.35">
      <c r="A14" s="199"/>
      <c r="B14" s="199"/>
      <c r="C14" s="200" t="s">
        <v>1454</v>
      </c>
      <c r="D14" s="32"/>
      <c r="E14" s="9">
        <v>785</v>
      </c>
    </row>
    <row r="15" spans="1:5" ht="13.5" thickBot="1" x14ac:dyDescent="0.35">
      <c r="A15" s="199"/>
      <c r="B15" s="199"/>
      <c r="C15" s="200" t="s">
        <v>1455</v>
      </c>
      <c r="D15" s="32"/>
      <c r="E15" s="9">
        <v>675</v>
      </c>
    </row>
    <row r="16" spans="1:5" ht="13.5" thickBot="1" x14ac:dyDescent="0.35">
      <c r="A16" s="199"/>
      <c r="B16" s="199"/>
      <c r="C16" s="200" t="s">
        <v>1456</v>
      </c>
      <c r="D16" s="32"/>
      <c r="E16" s="9">
        <v>600</v>
      </c>
    </row>
    <row r="17" spans="1:5" ht="13.5" thickBot="1" x14ac:dyDescent="0.35">
      <c r="A17" s="199"/>
      <c r="B17" s="199"/>
      <c r="C17" s="200" t="s">
        <v>1457</v>
      </c>
      <c r="D17" s="32"/>
      <c r="E17" s="9">
        <v>455</v>
      </c>
    </row>
    <row r="18" spans="1:5" ht="13.5" thickBot="1" x14ac:dyDescent="0.35">
      <c r="A18" s="199"/>
      <c r="B18" s="199"/>
      <c r="C18" s="200" t="s">
        <v>1458</v>
      </c>
      <c r="D18" s="32"/>
      <c r="E18" s="9">
        <v>380</v>
      </c>
    </row>
    <row r="19" spans="1:5" ht="13.5" thickBot="1" x14ac:dyDescent="0.35">
      <c r="A19" s="199"/>
      <c r="B19" s="199"/>
      <c r="C19" s="200" t="s">
        <v>1459</v>
      </c>
      <c r="D19" s="32"/>
      <c r="E19" s="9">
        <v>435</v>
      </c>
    </row>
    <row r="20" spans="1:5" ht="13.5" thickBot="1" x14ac:dyDescent="0.35">
      <c r="A20" s="199"/>
      <c r="B20" s="199" t="s">
        <v>1185</v>
      </c>
      <c r="C20" s="31" t="s">
        <v>1524</v>
      </c>
      <c r="D20" s="32"/>
      <c r="E20" s="9">
        <v>380</v>
      </c>
    </row>
    <row r="21" spans="1:5" ht="13.5" thickBot="1" x14ac:dyDescent="0.35">
      <c r="A21" s="199"/>
      <c r="B21" s="199" t="s">
        <v>26</v>
      </c>
      <c r="C21" s="31" t="s">
        <v>1460</v>
      </c>
      <c r="D21" s="32"/>
      <c r="E21" s="9">
        <v>0</v>
      </c>
    </row>
    <row r="22" spans="1:5" ht="13.5" thickBot="1" x14ac:dyDescent="0.35">
      <c r="A22" s="199"/>
      <c r="B22" s="199"/>
      <c r="C22" s="200" t="s">
        <v>1461</v>
      </c>
      <c r="D22" s="32"/>
      <c r="E22" s="9">
        <v>655</v>
      </c>
    </row>
    <row r="23" spans="1:5" ht="13.5" thickBot="1" x14ac:dyDescent="0.35">
      <c r="A23" s="199"/>
      <c r="B23" s="199"/>
      <c r="C23" s="200" t="s">
        <v>1462</v>
      </c>
      <c r="D23" s="32"/>
      <c r="E23" s="9">
        <v>545</v>
      </c>
    </row>
    <row r="24" spans="1:5" ht="13.5" thickBot="1" x14ac:dyDescent="0.35">
      <c r="A24" s="199"/>
      <c r="B24" s="199"/>
      <c r="C24" s="200" t="s">
        <v>1463</v>
      </c>
      <c r="D24" s="32"/>
      <c r="E24" s="9">
        <v>455</v>
      </c>
    </row>
    <row r="25" spans="1:5" ht="13.5" thickBot="1" x14ac:dyDescent="0.35">
      <c r="A25" s="199"/>
      <c r="B25" s="199" t="s">
        <v>61</v>
      </c>
      <c r="C25" s="31" t="s">
        <v>1464</v>
      </c>
      <c r="D25" s="32"/>
      <c r="E25" s="9">
        <v>0</v>
      </c>
    </row>
    <row r="26" spans="1:5" ht="13.5" thickBot="1" x14ac:dyDescent="0.35">
      <c r="A26" s="199"/>
      <c r="B26" s="199"/>
      <c r="C26" s="200" t="s">
        <v>751</v>
      </c>
      <c r="D26" s="32"/>
      <c r="E26" s="9">
        <v>655</v>
      </c>
    </row>
    <row r="27" spans="1:5" ht="13.5" thickBot="1" x14ac:dyDescent="0.35">
      <c r="A27" s="199"/>
      <c r="B27" s="199"/>
      <c r="C27" s="200" t="s">
        <v>752</v>
      </c>
      <c r="D27" s="32"/>
      <c r="E27" s="9">
        <v>455</v>
      </c>
    </row>
    <row r="28" spans="1:5" ht="13.5" thickBot="1" x14ac:dyDescent="0.35">
      <c r="A28" s="199"/>
      <c r="B28" s="199" t="s">
        <v>1171</v>
      </c>
      <c r="C28" s="31" t="s">
        <v>1465</v>
      </c>
      <c r="D28" s="32"/>
      <c r="E28" s="9">
        <v>0</v>
      </c>
    </row>
    <row r="29" spans="1:5" ht="13.5" thickBot="1" x14ac:dyDescent="0.35">
      <c r="A29" s="199"/>
      <c r="B29" s="199"/>
      <c r="C29" s="200" t="s">
        <v>1466</v>
      </c>
      <c r="D29" s="32"/>
      <c r="E29" s="3">
        <v>455</v>
      </c>
    </row>
    <row r="30" spans="1:5" ht="13.5" thickBot="1" x14ac:dyDescent="0.35">
      <c r="A30" s="199"/>
      <c r="B30" s="199"/>
      <c r="C30" s="200" t="s">
        <v>1467</v>
      </c>
      <c r="D30" s="32"/>
      <c r="E30" s="3">
        <v>300</v>
      </c>
    </row>
    <row r="31" spans="1:5" ht="13.5" thickBot="1" x14ac:dyDescent="0.35">
      <c r="A31" s="199"/>
      <c r="B31" s="199"/>
      <c r="C31" s="200" t="s">
        <v>1431</v>
      </c>
      <c r="D31" s="32"/>
      <c r="E31" s="3">
        <v>150</v>
      </c>
    </row>
    <row r="32" spans="1:5" ht="13.5" thickBot="1" x14ac:dyDescent="0.35">
      <c r="A32" s="199"/>
      <c r="B32" s="199" t="s">
        <v>1523</v>
      </c>
      <c r="C32" s="31" t="s">
        <v>1468</v>
      </c>
      <c r="D32" s="32"/>
      <c r="E32" s="9">
        <v>0</v>
      </c>
    </row>
    <row r="33" spans="1:5" ht="13.5" thickBot="1" x14ac:dyDescent="0.35">
      <c r="A33" s="199"/>
      <c r="B33" s="199"/>
      <c r="C33" s="200" t="s">
        <v>1469</v>
      </c>
      <c r="D33" s="32"/>
      <c r="E33" s="9">
        <v>150</v>
      </c>
    </row>
    <row r="34" spans="1:5" ht="13.5" thickBot="1" x14ac:dyDescent="0.35">
      <c r="A34" s="199"/>
      <c r="B34" s="199" t="s">
        <v>1521</v>
      </c>
      <c r="C34" s="31" t="s">
        <v>1470</v>
      </c>
      <c r="D34" s="32"/>
      <c r="E34" s="9">
        <v>0</v>
      </c>
    </row>
    <row r="35" spans="1:5" ht="13.5" thickBot="1" x14ac:dyDescent="0.35">
      <c r="A35" s="199"/>
      <c r="B35" s="199"/>
      <c r="C35" s="200" t="s">
        <v>1473</v>
      </c>
      <c r="D35" s="32"/>
      <c r="E35" s="9">
        <v>655</v>
      </c>
    </row>
    <row r="36" spans="1:5" ht="13.5" thickBot="1" x14ac:dyDescent="0.35">
      <c r="A36" s="199"/>
      <c r="B36" s="199"/>
      <c r="C36" s="200" t="s">
        <v>1472</v>
      </c>
      <c r="D36" s="32"/>
      <c r="E36" s="9">
        <v>545</v>
      </c>
    </row>
    <row r="37" spans="1:5" ht="13.5" thickBot="1" x14ac:dyDescent="0.35">
      <c r="A37" s="199"/>
      <c r="B37" s="199"/>
      <c r="C37" s="200" t="s">
        <v>1471</v>
      </c>
      <c r="D37" s="32"/>
      <c r="E37" s="9">
        <v>455</v>
      </c>
    </row>
    <row r="38" spans="1:5" ht="13.5" thickBot="1" x14ac:dyDescent="0.35">
      <c r="A38" s="199"/>
      <c r="B38" s="199" t="s">
        <v>1519</v>
      </c>
      <c r="C38" s="31" t="s">
        <v>1474</v>
      </c>
      <c r="D38" s="32"/>
      <c r="E38" s="9"/>
    </row>
    <row r="39" spans="1:5" ht="13.5" thickBot="1" x14ac:dyDescent="0.35">
      <c r="A39" s="199"/>
      <c r="B39" s="199"/>
      <c r="C39" s="200" t="s">
        <v>1473</v>
      </c>
      <c r="D39" s="32"/>
      <c r="E39" s="9">
        <v>545</v>
      </c>
    </row>
    <row r="40" spans="1:5" ht="13.5" thickBot="1" x14ac:dyDescent="0.35">
      <c r="A40" s="199"/>
      <c r="B40" s="199"/>
      <c r="C40" s="200" t="s">
        <v>1472</v>
      </c>
      <c r="D40" s="32"/>
      <c r="E40" s="9">
        <v>455</v>
      </c>
    </row>
    <row r="41" spans="1:5" ht="13.5" thickBot="1" x14ac:dyDescent="0.35">
      <c r="A41" s="199"/>
      <c r="B41" s="199" t="s">
        <v>1517</v>
      </c>
      <c r="C41" s="31" t="s">
        <v>1475</v>
      </c>
      <c r="D41" s="32"/>
      <c r="E41" s="9">
        <v>0</v>
      </c>
    </row>
    <row r="42" spans="1:5" ht="13.5" thickBot="1" x14ac:dyDescent="0.35">
      <c r="A42" s="199"/>
      <c r="B42" s="199"/>
      <c r="C42" s="200" t="s">
        <v>1473</v>
      </c>
      <c r="D42" s="32"/>
      <c r="E42" s="9">
        <v>220</v>
      </c>
    </row>
    <row r="43" spans="1:5" ht="13.5" thickBot="1" x14ac:dyDescent="0.35">
      <c r="A43" s="199"/>
      <c r="B43" s="199"/>
      <c r="C43" s="200" t="s">
        <v>1472</v>
      </c>
      <c r="D43" s="32"/>
      <c r="E43" s="9">
        <v>150</v>
      </c>
    </row>
    <row r="44" spans="1:5" ht="13.5" thickBot="1" x14ac:dyDescent="0.35">
      <c r="A44" s="199"/>
      <c r="B44" s="199" t="s">
        <v>1515</v>
      </c>
      <c r="C44" s="31" t="s">
        <v>2062</v>
      </c>
      <c r="D44" s="32"/>
      <c r="E44" s="9"/>
    </row>
    <row r="45" spans="1:5" ht="13.5" thickBot="1" x14ac:dyDescent="0.35">
      <c r="A45" s="199"/>
      <c r="B45" s="199"/>
      <c r="C45" s="200" t="s">
        <v>2063</v>
      </c>
      <c r="D45" s="32"/>
      <c r="E45" s="9">
        <v>100</v>
      </c>
    </row>
    <row r="46" spans="1:5" ht="13.5" thickBot="1" x14ac:dyDescent="0.35">
      <c r="A46" s="199"/>
      <c r="B46" s="199"/>
      <c r="C46" s="200" t="s">
        <v>2064</v>
      </c>
      <c r="D46" s="32"/>
      <c r="E46" s="9">
        <v>200</v>
      </c>
    </row>
    <row r="47" spans="1:5" ht="13.5" thickBot="1" x14ac:dyDescent="0.35">
      <c r="A47" s="199"/>
      <c r="B47" s="199"/>
      <c r="C47" s="200"/>
      <c r="D47" s="32"/>
      <c r="E47" s="9"/>
    </row>
    <row r="48" spans="1:5" ht="13.5" thickBot="1" x14ac:dyDescent="0.35">
      <c r="A48" s="199">
        <v>5</v>
      </c>
      <c r="B48" s="199" t="s">
        <v>1182</v>
      </c>
      <c r="C48" s="31" t="s">
        <v>1440</v>
      </c>
      <c r="D48" s="32"/>
      <c r="E48" s="9">
        <v>35</v>
      </c>
    </row>
    <row r="49" spans="1:5" ht="13.5" thickBot="1" x14ac:dyDescent="0.35">
      <c r="A49" s="199"/>
      <c r="B49" s="199" t="s">
        <v>1185</v>
      </c>
      <c r="C49" s="31" t="s">
        <v>1441</v>
      </c>
      <c r="D49" s="32"/>
      <c r="E49" s="9">
        <v>0</v>
      </c>
    </row>
    <row r="50" spans="1:5" ht="13.5" thickBot="1" x14ac:dyDescent="0.35">
      <c r="A50" s="199"/>
      <c r="B50" s="199"/>
      <c r="C50" s="200" t="s">
        <v>1198</v>
      </c>
      <c r="D50" s="32"/>
      <c r="E50" s="9">
        <v>110</v>
      </c>
    </row>
    <row r="51" spans="1:5" ht="13.5" thickBot="1" x14ac:dyDescent="0.35">
      <c r="A51" s="199"/>
      <c r="B51" s="199"/>
      <c r="C51" s="200" t="s">
        <v>1199</v>
      </c>
      <c r="D51" s="32"/>
      <c r="E51" s="9">
        <v>165</v>
      </c>
    </row>
    <row r="52" spans="1:5" ht="13.5" thickBot="1" x14ac:dyDescent="0.35">
      <c r="A52" s="199"/>
      <c r="B52" s="199"/>
      <c r="C52" s="200" t="s">
        <v>1200</v>
      </c>
      <c r="D52" s="32"/>
      <c r="E52" s="9">
        <v>220</v>
      </c>
    </row>
    <row r="53" spans="1:5" ht="13.5" thickBot="1" x14ac:dyDescent="0.35">
      <c r="A53" s="199"/>
      <c r="B53" s="199"/>
      <c r="C53" s="200" t="s">
        <v>1201</v>
      </c>
      <c r="D53" s="32"/>
      <c r="E53" s="9">
        <v>270</v>
      </c>
    </row>
    <row r="54" spans="1:5" ht="13.5" thickBot="1" x14ac:dyDescent="0.35">
      <c r="A54" s="199"/>
      <c r="B54" s="199"/>
      <c r="C54" s="200" t="s">
        <v>1202</v>
      </c>
      <c r="D54" s="32"/>
      <c r="E54" s="9">
        <v>325</v>
      </c>
    </row>
    <row r="55" spans="1:5" ht="13.5" thickBot="1" x14ac:dyDescent="0.35">
      <c r="A55" s="199" t="s">
        <v>3</v>
      </c>
      <c r="B55" s="199" t="s">
        <v>3</v>
      </c>
      <c r="C55" s="200" t="s">
        <v>1203</v>
      </c>
      <c r="D55" s="7"/>
      <c r="E55" s="9">
        <v>380</v>
      </c>
    </row>
    <row r="56" spans="1:5" ht="13.5" thickBot="1" x14ac:dyDescent="0.35">
      <c r="A56" s="199">
        <v>6</v>
      </c>
      <c r="B56" s="199" t="s">
        <v>3</v>
      </c>
      <c r="C56" s="201" t="s">
        <v>1179</v>
      </c>
      <c r="D56" s="32" t="s">
        <v>774</v>
      </c>
      <c r="E56" s="9"/>
    </row>
    <row r="57" spans="1:5" ht="13.5" thickBot="1" x14ac:dyDescent="0.35">
      <c r="A57" s="199"/>
      <c r="B57" s="199" t="s">
        <v>1180</v>
      </c>
      <c r="C57" s="31" t="s">
        <v>1181</v>
      </c>
      <c r="D57" s="32"/>
      <c r="E57" s="9"/>
    </row>
    <row r="58" spans="1:5" ht="39.5" thickBot="1" x14ac:dyDescent="0.35">
      <c r="A58" s="199"/>
      <c r="B58" s="199" t="s">
        <v>1182</v>
      </c>
      <c r="C58" s="31" t="s">
        <v>1183</v>
      </c>
      <c r="D58" s="32"/>
      <c r="E58" s="9"/>
    </row>
    <row r="59" spans="1:5" ht="13.5" thickBot="1" x14ac:dyDescent="0.35">
      <c r="A59" s="199"/>
      <c r="B59" s="199"/>
      <c r="C59" s="200" t="s">
        <v>1184</v>
      </c>
      <c r="D59" s="32"/>
      <c r="E59" s="9">
        <v>600</v>
      </c>
    </row>
    <row r="60" spans="1:5" ht="13.5" thickBot="1" x14ac:dyDescent="0.35">
      <c r="A60" s="199"/>
      <c r="B60" s="199"/>
      <c r="C60" s="200" t="s">
        <v>1451</v>
      </c>
      <c r="D60" s="32"/>
      <c r="E60" s="9">
        <v>240</v>
      </c>
    </row>
    <row r="61" spans="1:5" ht="13.5" thickBot="1" x14ac:dyDescent="0.35">
      <c r="A61" s="199"/>
      <c r="B61" s="199"/>
      <c r="C61" s="200" t="s">
        <v>856</v>
      </c>
      <c r="D61" s="32"/>
      <c r="E61" s="9">
        <v>110</v>
      </c>
    </row>
    <row r="62" spans="1:5" ht="13.5" thickBot="1" x14ac:dyDescent="0.35">
      <c r="A62" s="199"/>
      <c r="B62" s="199" t="s">
        <v>1185</v>
      </c>
      <c r="C62" s="31" t="s">
        <v>1186</v>
      </c>
      <c r="D62" s="32"/>
      <c r="E62" s="9">
        <v>0</v>
      </c>
    </row>
    <row r="63" spans="1:5" ht="13.5" thickBot="1" x14ac:dyDescent="0.35">
      <c r="A63" s="199"/>
      <c r="B63" s="199"/>
      <c r="C63" s="200" t="s">
        <v>1184</v>
      </c>
      <c r="D63" s="32"/>
      <c r="E63" s="9">
        <v>840</v>
      </c>
    </row>
    <row r="64" spans="1:5" ht="13.5" thickBot="1" x14ac:dyDescent="0.35">
      <c r="A64" s="199"/>
      <c r="B64" s="199"/>
      <c r="C64" s="200" t="s">
        <v>3</v>
      </c>
      <c r="D64" s="32"/>
      <c r="E64" s="9">
        <v>325</v>
      </c>
    </row>
    <row r="65" spans="1:5" ht="13.5" thickBot="1" x14ac:dyDescent="0.35">
      <c r="A65" s="199"/>
      <c r="B65" s="199"/>
      <c r="C65" s="200" t="s">
        <v>1448</v>
      </c>
      <c r="D65" s="32"/>
      <c r="E65" s="9">
        <v>240</v>
      </c>
    </row>
    <row r="66" spans="1:5" ht="26.5" thickBot="1" x14ac:dyDescent="0.35">
      <c r="A66" s="199"/>
      <c r="B66" s="199" t="s">
        <v>26</v>
      </c>
      <c r="C66" s="31" t="s">
        <v>1558</v>
      </c>
      <c r="D66" s="32"/>
      <c r="E66" s="21"/>
    </row>
    <row r="67" spans="1:5" ht="13.5" thickBot="1" x14ac:dyDescent="0.35">
      <c r="A67" s="199"/>
      <c r="B67" s="199" t="s">
        <v>1187</v>
      </c>
      <c r="C67" s="31" t="s">
        <v>1192</v>
      </c>
      <c r="D67" s="32"/>
      <c r="E67" s="9">
        <v>185</v>
      </c>
    </row>
    <row r="68" spans="1:5" ht="26.5" thickBot="1" x14ac:dyDescent="0.35">
      <c r="A68" s="199"/>
      <c r="B68" s="199" t="s">
        <v>1188</v>
      </c>
      <c r="C68" s="31" t="s">
        <v>1191</v>
      </c>
      <c r="D68" s="32"/>
      <c r="E68" s="9">
        <v>110</v>
      </c>
    </row>
    <row r="69" spans="1:5" ht="13.5" thickBot="1" x14ac:dyDescent="0.35">
      <c r="A69" s="199"/>
      <c r="B69" s="199"/>
      <c r="C69" s="31"/>
      <c r="D69" s="32"/>
      <c r="E69" s="9"/>
    </row>
    <row r="70" spans="1:5" ht="13.5" thickBot="1" x14ac:dyDescent="0.35">
      <c r="A70" s="199"/>
      <c r="B70" s="199" t="s">
        <v>1171</v>
      </c>
      <c r="C70" s="31" t="s">
        <v>1190</v>
      </c>
      <c r="D70" s="32"/>
      <c r="E70" s="9"/>
    </row>
    <row r="71" spans="1:5" ht="26.5" thickBot="1" x14ac:dyDescent="0.35">
      <c r="A71" s="199"/>
      <c r="B71" s="199" t="s">
        <v>1182</v>
      </c>
      <c r="C71" s="31" t="s">
        <v>1193</v>
      </c>
      <c r="D71" s="32"/>
      <c r="E71" s="9">
        <v>220</v>
      </c>
    </row>
    <row r="72" spans="1:5" ht="52.5" thickBot="1" x14ac:dyDescent="0.35">
      <c r="A72" s="199"/>
      <c r="B72" s="199" t="s">
        <v>1185</v>
      </c>
      <c r="C72" s="31" t="s">
        <v>1194</v>
      </c>
      <c r="D72" s="32"/>
      <c r="E72" s="9">
        <v>75</v>
      </c>
    </row>
    <row r="73" spans="1:5" ht="13.5" thickBot="1" x14ac:dyDescent="0.35">
      <c r="A73" s="199"/>
      <c r="B73" s="199"/>
      <c r="C73" s="200" t="s">
        <v>1195</v>
      </c>
      <c r="D73" s="32"/>
      <c r="E73" s="9">
        <v>85</v>
      </c>
    </row>
    <row r="74" spans="1:5" ht="13.5" thickBot="1" x14ac:dyDescent="0.35">
      <c r="A74" s="199"/>
      <c r="B74" s="199"/>
      <c r="C74" s="200" t="s">
        <v>1196</v>
      </c>
      <c r="D74" s="32"/>
      <c r="E74" s="9">
        <v>295</v>
      </c>
    </row>
    <row r="75" spans="1:5" ht="13.5" thickBot="1" x14ac:dyDescent="0.35">
      <c r="A75" s="199"/>
      <c r="B75" s="199"/>
      <c r="C75" s="200" t="s">
        <v>1197</v>
      </c>
      <c r="D75" s="32"/>
      <c r="E75" s="9">
        <v>185</v>
      </c>
    </row>
    <row r="76" spans="1:5" ht="13.5" thickBot="1" x14ac:dyDescent="0.35">
      <c r="A76" s="199">
        <v>7</v>
      </c>
      <c r="B76" s="199" t="s">
        <v>3</v>
      </c>
      <c r="C76" s="31" t="s">
        <v>1531</v>
      </c>
      <c r="D76" s="32" t="s">
        <v>7</v>
      </c>
      <c r="E76" s="9"/>
    </row>
    <row r="77" spans="1:5" ht="13.5" thickBot="1" x14ac:dyDescent="0.35">
      <c r="A77" s="199" t="s">
        <v>3</v>
      </c>
      <c r="B77" s="199" t="s">
        <v>3</v>
      </c>
      <c r="C77" s="200" t="s">
        <v>938</v>
      </c>
      <c r="D77" s="32" t="s">
        <v>939</v>
      </c>
      <c r="E77" s="9">
        <v>270</v>
      </c>
    </row>
    <row r="78" spans="1:5" ht="13.5" thickBot="1" x14ac:dyDescent="0.35">
      <c r="A78" s="199" t="s">
        <v>3</v>
      </c>
      <c r="B78" s="199" t="s">
        <v>3</v>
      </c>
      <c r="C78" s="200" t="s">
        <v>940</v>
      </c>
      <c r="D78" s="32" t="s">
        <v>939</v>
      </c>
      <c r="E78" s="9">
        <v>100</v>
      </c>
    </row>
    <row r="79" spans="1:5" ht="25.5" customHeight="1" thickBot="1" x14ac:dyDescent="0.35">
      <c r="A79" s="199" t="s">
        <v>3</v>
      </c>
      <c r="B79" s="199" t="s">
        <v>3</v>
      </c>
      <c r="C79" s="200" t="s">
        <v>941</v>
      </c>
      <c r="D79" s="32" t="s">
        <v>942</v>
      </c>
      <c r="E79" s="9">
        <v>500</v>
      </c>
    </row>
    <row r="80" spans="1:5" ht="25.5" customHeight="1" thickBot="1" x14ac:dyDescent="0.35">
      <c r="A80" s="199" t="s">
        <v>3</v>
      </c>
      <c r="B80" s="199" t="s">
        <v>3</v>
      </c>
      <c r="C80" s="200" t="s">
        <v>943</v>
      </c>
      <c r="D80" s="32" t="s">
        <v>942</v>
      </c>
      <c r="E80" s="9">
        <v>75</v>
      </c>
    </row>
    <row r="81" spans="1:5" ht="25.5" customHeight="1" thickBot="1" x14ac:dyDescent="0.35">
      <c r="A81" s="199" t="s">
        <v>3</v>
      </c>
      <c r="B81" s="199" t="s">
        <v>3</v>
      </c>
      <c r="C81" s="200" t="s">
        <v>944</v>
      </c>
      <c r="D81" s="32" t="s">
        <v>942</v>
      </c>
      <c r="E81" s="9">
        <v>75</v>
      </c>
    </row>
    <row r="82" spans="1:5" ht="24" customHeight="1" thickBot="1" x14ac:dyDescent="0.35">
      <c r="A82" s="199" t="s">
        <v>3</v>
      </c>
      <c r="B82" s="199" t="s">
        <v>3</v>
      </c>
      <c r="C82" s="200" t="s">
        <v>792</v>
      </c>
      <c r="D82" s="32" t="s">
        <v>945</v>
      </c>
      <c r="E82" s="9">
        <v>100</v>
      </c>
    </row>
    <row r="83" spans="1:5" ht="13.5" thickBot="1" x14ac:dyDescent="0.35">
      <c r="A83" s="199" t="s">
        <v>3</v>
      </c>
      <c r="B83" s="199" t="s">
        <v>3</v>
      </c>
      <c r="C83" s="200" t="s">
        <v>946</v>
      </c>
      <c r="D83" s="32" t="s">
        <v>7</v>
      </c>
      <c r="E83" s="9">
        <v>75</v>
      </c>
    </row>
    <row r="84" spans="1:5" ht="13.5" thickBot="1" x14ac:dyDescent="0.35">
      <c r="A84" s="199" t="s">
        <v>3</v>
      </c>
      <c r="B84" s="199" t="s">
        <v>3</v>
      </c>
      <c r="C84" s="200" t="s">
        <v>947</v>
      </c>
      <c r="D84" s="32" t="s">
        <v>7</v>
      </c>
      <c r="E84" s="9">
        <v>75</v>
      </c>
    </row>
    <row r="85" spans="1:5" ht="13.5" thickBot="1" x14ac:dyDescent="0.35">
      <c r="A85" s="199" t="s">
        <v>3</v>
      </c>
      <c r="B85" s="199" t="s">
        <v>3</v>
      </c>
      <c r="C85" s="200" t="s">
        <v>948</v>
      </c>
      <c r="D85" s="32" t="s">
        <v>7</v>
      </c>
      <c r="E85" s="9">
        <v>220</v>
      </c>
    </row>
    <row r="86" spans="1:5" ht="13.5" thickBot="1" x14ac:dyDescent="0.35">
      <c r="A86" s="199" t="s">
        <v>3</v>
      </c>
      <c r="B86" s="199" t="s">
        <v>3</v>
      </c>
      <c r="C86" s="200" t="s">
        <v>949</v>
      </c>
      <c r="D86" s="32" t="s">
        <v>7</v>
      </c>
      <c r="E86" s="9">
        <v>175</v>
      </c>
    </row>
    <row r="87" spans="1:5" ht="13.5" thickBot="1" x14ac:dyDescent="0.35">
      <c r="A87" s="199" t="s">
        <v>3</v>
      </c>
      <c r="B87" s="199" t="s">
        <v>3</v>
      </c>
      <c r="C87" s="200" t="s">
        <v>950</v>
      </c>
      <c r="D87" s="32" t="s">
        <v>7</v>
      </c>
      <c r="E87" s="9">
        <v>220</v>
      </c>
    </row>
    <row r="88" spans="1:5" ht="13.5" thickBot="1" x14ac:dyDescent="0.35">
      <c r="A88" s="199" t="s">
        <v>3</v>
      </c>
      <c r="B88" s="199" t="s">
        <v>3</v>
      </c>
      <c r="C88" s="200" t="s">
        <v>951</v>
      </c>
      <c r="D88" s="32" t="s">
        <v>7</v>
      </c>
      <c r="E88" s="9">
        <v>75</v>
      </c>
    </row>
    <row r="89" spans="1:5" ht="25.5" thickBot="1" x14ac:dyDescent="0.35">
      <c r="A89" s="199" t="s">
        <v>3</v>
      </c>
      <c r="B89" s="199" t="s">
        <v>3</v>
      </c>
      <c r="C89" s="200" t="s">
        <v>952</v>
      </c>
      <c r="D89" s="32" t="s">
        <v>953</v>
      </c>
      <c r="E89" s="9">
        <v>165</v>
      </c>
    </row>
    <row r="90" spans="1:5" ht="13.5" thickBot="1" x14ac:dyDescent="0.35">
      <c r="A90" s="199" t="s">
        <v>3</v>
      </c>
      <c r="B90" s="199" t="s">
        <v>3</v>
      </c>
      <c r="C90" s="200" t="s">
        <v>954</v>
      </c>
      <c r="D90" s="32" t="s">
        <v>955</v>
      </c>
      <c r="E90" s="9">
        <v>2100</v>
      </c>
    </row>
    <row r="91" spans="1:5" ht="13.5" thickBot="1" x14ac:dyDescent="0.35">
      <c r="A91" s="199">
        <v>8</v>
      </c>
      <c r="B91" s="199"/>
      <c r="C91" s="31" t="s">
        <v>1755</v>
      </c>
      <c r="D91" s="32" t="s">
        <v>3</v>
      </c>
      <c r="E91" s="9"/>
    </row>
    <row r="92" spans="1:5" ht="13.5" thickBot="1" x14ac:dyDescent="0.35">
      <c r="A92" s="199" t="s">
        <v>3</v>
      </c>
      <c r="B92" s="199"/>
      <c r="C92" s="200" t="s">
        <v>948</v>
      </c>
      <c r="D92" s="32" t="s">
        <v>1756</v>
      </c>
      <c r="E92" s="9">
        <v>100</v>
      </c>
    </row>
    <row r="93" spans="1:5" ht="13.5" thickBot="1" x14ac:dyDescent="0.35">
      <c r="A93" s="199" t="s">
        <v>3</v>
      </c>
      <c r="B93" s="199"/>
      <c r="C93" s="200" t="s">
        <v>1757</v>
      </c>
      <c r="D93" s="32" t="s">
        <v>1756</v>
      </c>
      <c r="E93" s="9">
        <v>30</v>
      </c>
    </row>
    <row r="94" spans="1:5" ht="13.5" thickBot="1" x14ac:dyDescent="0.35">
      <c r="A94" s="199" t="s">
        <v>3</v>
      </c>
      <c r="B94" s="199"/>
      <c r="C94" s="200" t="s">
        <v>792</v>
      </c>
      <c r="D94" s="32"/>
      <c r="E94" s="9">
        <v>100</v>
      </c>
    </row>
    <row r="95" spans="1:5" ht="13.5" thickBot="1" x14ac:dyDescent="0.35">
      <c r="A95" s="199" t="s">
        <v>3</v>
      </c>
      <c r="B95" s="199"/>
      <c r="C95" s="200" t="s">
        <v>1758</v>
      </c>
      <c r="D95" s="32"/>
      <c r="E95" s="9">
        <v>80</v>
      </c>
    </row>
    <row r="96" spans="1:5" ht="13.5" thickBot="1" x14ac:dyDescent="0.35">
      <c r="A96" s="199" t="s">
        <v>3</v>
      </c>
      <c r="B96" s="199"/>
      <c r="C96" s="31" t="s">
        <v>1692</v>
      </c>
      <c r="D96" s="32"/>
      <c r="E96" s="9"/>
    </row>
    <row r="97" spans="1:6" ht="13.5" thickBot="1" x14ac:dyDescent="0.35">
      <c r="A97" s="199" t="s">
        <v>3</v>
      </c>
      <c r="B97" s="199"/>
      <c r="C97" s="200" t="s">
        <v>1759</v>
      </c>
      <c r="D97" s="32"/>
      <c r="E97" s="9"/>
    </row>
    <row r="98" spans="1:6" ht="13.5" thickBot="1" x14ac:dyDescent="0.35">
      <c r="A98" s="199" t="s">
        <v>3</v>
      </c>
      <c r="B98" s="199"/>
      <c r="C98" s="200" t="s">
        <v>1759</v>
      </c>
      <c r="D98" s="202" t="s">
        <v>1760</v>
      </c>
      <c r="E98" s="9"/>
    </row>
    <row r="99" spans="1:6" ht="13.5" thickBot="1" x14ac:dyDescent="0.35">
      <c r="A99" s="199" t="s">
        <v>3</v>
      </c>
      <c r="B99" s="199"/>
      <c r="C99" s="200" t="s">
        <v>1761</v>
      </c>
      <c r="D99" s="32" t="s">
        <v>1762</v>
      </c>
      <c r="E99" s="9"/>
    </row>
    <row r="100" spans="1:6" ht="13.5" thickBot="1" x14ac:dyDescent="0.35">
      <c r="A100" s="199" t="s">
        <v>3</v>
      </c>
      <c r="B100" s="199"/>
      <c r="C100" s="200" t="s">
        <v>1761</v>
      </c>
      <c r="D100" s="32" t="s">
        <v>1763</v>
      </c>
      <c r="E100" s="9"/>
    </row>
    <row r="101" spans="1:6" ht="13.5" thickBot="1" x14ac:dyDescent="0.35">
      <c r="A101" s="199"/>
      <c r="B101" s="199"/>
      <c r="C101" s="200" t="s">
        <v>1761</v>
      </c>
      <c r="D101" s="203" t="s">
        <v>1764</v>
      </c>
      <c r="E101" s="9"/>
    </row>
    <row r="102" spans="1:6" ht="13.5" thickBot="1" x14ac:dyDescent="0.35">
      <c r="A102" s="199"/>
      <c r="B102" s="199"/>
      <c r="C102" s="200" t="s">
        <v>1765</v>
      </c>
      <c r="D102" s="32" t="s">
        <v>1697</v>
      </c>
      <c r="E102" s="9"/>
    </row>
    <row r="103" spans="1:6" ht="13.5" thickBot="1" x14ac:dyDescent="0.35">
      <c r="A103" s="199"/>
      <c r="B103" s="199"/>
      <c r="C103" s="200" t="s">
        <v>1698</v>
      </c>
      <c r="D103" s="32" t="s">
        <v>1766</v>
      </c>
      <c r="E103" s="9"/>
    </row>
    <row r="104" spans="1:6" ht="13.5" thickBot="1" x14ac:dyDescent="0.35">
      <c r="A104" s="199"/>
      <c r="B104" s="199" t="s">
        <v>3</v>
      </c>
      <c r="C104" s="31" t="s">
        <v>916</v>
      </c>
      <c r="D104" s="32" t="s">
        <v>7</v>
      </c>
      <c r="E104" s="9"/>
    </row>
    <row r="105" spans="1:6" ht="13.5" thickBot="1" x14ac:dyDescent="0.35">
      <c r="A105" s="199"/>
      <c r="B105" s="199" t="s">
        <v>18</v>
      </c>
      <c r="C105" s="200" t="s">
        <v>917</v>
      </c>
      <c r="D105" s="32"/>
      <c r="E105" s="9"/>
    </row>
    <row r="106" spans="1:6" ht="13.5" thickBot="1" x14ac:dyDescent="0.35">
      <c r="A106" s="199" t="s">
        <v>3</v>
      </c>
      <c r="B106" s="199" t="s">
        <v>3</v>
      </c>
      <c r="C106" s="200" t="s">
        <v>919</v>
      </c>
      <c r="D106" s="32" t="s">
        <v>918</v>
      </c>
      <c r="E106" s="9">
        <v>2</v>
      </c>
      <c r="F106" s="293" t="s">
        <v>1825</v>
      </c>
    </row>
    <row r="107" spans="1:6" ht="13.5" thickBot="1" x14ac:dyDescent="0.35">
      <c r="A107" s="199" t="s">
        <v>3</v>
      </c>
      <c r="B107" s="199" t="s">
        <v>3</v>
      </c>
      <c r="C107" s="200" t="s">
        <v>920</v>
      </c>
      <c r="D107" s="32" t="s">
        <v>918</v>
      </c>
      <c r="E107" s="9">
        <v>3</v>
      </c>
      <c r="F107" s="293"/>
    </row>
    <row r="108" spans="1:6" ht="13.5" thickBot="1" x14ac:dyDescent="0.35">
      <c r="A108" s="199" t="s">
        <v>3</v>
      </c>
      <c r="B108" s="199" t="s">
        <v>3</v>
      </c>
      <c r="C108" s="200" t="s">
        <v>921</v>
      </c>
      <c r="D108" s="32" t="s">
        <v>918</v>
      </c>
      <c r="E108" s="9">
        <v>5</v>
      </c>
      <c r="F108" s="293"/>
    </row>
    <row r="109" spans="1:6" ht="13.5" thickBot="1" x14ac:dyDescent="0.35">
      <c r="A109" s="199" t="s">
        <v>3</v>
      </c>
      <c r="B109" s="199" t="s">
        <v>3</v>
      </c>
      <c r="C109" s="200" t="s">
        <v>922</v>
      </c>
      <c r="D109" s="32" t="s">
        <v>918</v>
      </c>
      <c r="E109" s="9">
        <v>3</v>
      </c>
      <c r="F109" s="293"/>
    </row>
    <row r="110" spans="1:6" ht="13.5" thickBot="1" x14ac:dyDescent="0.35">
      <c r="A110" s="199" t="s">
        <v>3</v>
      </c>
      <c r="B110" s="199" t="s">
        <v>3</v>
      </c>
      <c r="C110" s="200" t="s">
        <v>923</v>
      </c>
      <c r="D110" s="32" t="s">
        <v>918</v>
      </c>
      <c r="E110" s="9">
        <v>3</v>
      </c>
      <c r="F110" s="293"/>
    </row>
    <row r="111" spans="1:6" ht="13.5" thickBot="1" x14ac:dyDescent="0.35">
      <c r="A111" s="199" t="s">
        <v>3</v>
      </c>
      <c r="B111" s="199" t="s">
        <v>3</v>
      </c>
      <c r="C111" s="200" t="s">
        <v>924</v>
      </c>
      <c r="D111" s="32" t="s">
        <v>918</v>
      </c>
      <c r="E111" s="9">
        <v>4</v>
      </c>
      <c r="F111" s="293"/>
    </row>
    <row r="112" spans="1:6" ht="13.5" thickBot="1" x14ac:dyDescent="0.35">
      <c r="A112" s="199" t="s">
        <v>3</v>
      </c>
      <c r="B112" s="199" t="s">
        <v>3</v>
      </c>
      <c r="C112" s="200" t="s">
        <v>925</v>
      </c>
      <c r="D112" s="32" t="s">
        <v>3</v>
      </c>
      <c r="E112" s="9">
        <v>2</v>
      </c>
      <c r="F112" s="293"/>
    </row>
    <row r="113" spans="1:13" ht="25.5" thickBot="1" x14ac:dyDescent="0.35">
      <c r="A113" s="199">
        <v>9</v>
      </c>
      <c r="B113" s="199" t="s">
        <v>3</v>
      </c>
      <c r="C113" s="204" t="s">
        <v>926</v>
      </c>
      <c r="D113" s="32" t="s">
        <v>3</v>
      </c>
      <c r="E113" s="205" t="s">
        <v>1686</v>
      </c>
      <c r="F113" s="293"/>
    </row>
    <row r="114" spans="1:13" ht="13.5" thickBot="1" x14ac:dyDescent="0.35">
      <c r="A114" s="199">
        <v>10</v>
      </c>
      <c r="B114" s="199" t="s">
        <v>23</v>
      </c>
      <c r="C114" s="201" t="s">
        <v>1276</v>
      </c>
      <c r="D114" s="32" t="s">
        <v>918</v>
      </c>
      <c r="E114" s="9">
        <v>4.5</v>
      </c>
      <c r="F114" s="293"/>
    </row>
    <row r="115" spans="1:13" ht="13.5" thickBot="1" x14ac:dyDescent="0.35">
      <c r="A115" s="199"/>
      <c r="B115" s="199"/>
      <c r="C115" s="201"/>
      <c r="D115" s="32"/>
      <c r="E115" s="9"/>
    </row>
    <row r="116" spans="1:13" ht="13.5" thickBot="1" x14ac:dyDescent="0.35">
      <c r="A116" s="199"/>
      <c r="B116" s="199" t="s">
        <v>26</v>
      </c>
      <c r="C116" s="31" t="s">
        <v>927</v>
      </c>
      <c r="D116" s="32" t="s">
        <v>928</v>
      </c>
      <c r="E116" s="9"/>
    </row>
    <row r="117" spans="1:13" ht="13.5" thickBot="1" x14ac:dyDescent="0.35">
      <c r="A117" s="199"/>
      <c r="B117" s="199" t="s">
        <v>3</v>
      </c>
      <c r="C117" s="200" t="s">
        <v>929</v>
      </c>
      <c r="D117" s="32" t="s">
        <v>1115</v>
      </c>
      <c r="E117" s="9">
        <v>4.5</v>
      </c>
    </row>
    <row r="118" spans="1:13" ht="13.5" thickBot="1" x14ac:dyDescent="0.35">
      <c r="A118" s="199" t="s">
        <v>3</v>
      </c>
      <c r="B118" s="199" t="s">
        <v>3</v>
      </c>
      <c r="C118" s="200" t="s">
        <v>930</v>
      </c>
      <c r="D118" s="32" t="s">
        <v>1115</v>
      </c>
      <c r="E118" s="9">
        <v>9</v>
      </c>
    </row>
    <row r="119" spans="1:13" ht="13.5" thickBot="1" x14ac:dyDescent="0.35">
      <c r="A119" s="199"/>
      <c r="B119" s="199" t="s">
        <v>3</v>
      </c>
      <c r="C119" s="200" t="s">
        <v>931</v>
      </c>
      <c r="D119" s="32" t="s">
        <v>1115</v>
      </c>
      <c r="E119" s="9">
        <v>15</v>
      </c>
    </row>
    <row r="120" spans="1:13" ht="13.5" thickBot="1" x14ac:dyDescent="0.35">
      <c r="A120" s="199"/>
      <c r="B120" s="199" t="s">
        <v>3</v>
      </c>
      <c r="C120" s="200" t="s">
        <v>932</v>
      </c>
      <c r="D120" s="32" t="s">
        <v>1115</v>
      </c>
      <c r="E120" s="9">
        <v>20</v>
      </c>
    </row>
    <row r="121" spans="1:13" ht="13.5" thickBot="1" x14ac:dyDescent="0.35">
      <c r="A121" s="199"/>
      <c r="B121" s="199" t="s">
        <v>3</v>
      </c>
      <c r="C121" s="200" t="s">
        <v>933</v>
      </c>
      <c r="D121" s="32" t="s">
        <v>1115</v>
      </c>
      <c r="E121" s="9">
        <v>25</v>
      </c>
    </row>
    <row r="122" spans="1:13" ht="13.5" thickBot="1" x14ac:dyDescent="0.35">
      <c r="A122" s="199"/>
      <c r="B122" s="199" t="s">
        <v>3</v>
      </c>
      <c r="C122" s="200" t="s">
        <v>934</v>
      </c>
      <c r="D122" s="32" t="s">
        <v>1115</v>
      </c>
      <c r="E122" s="9">
        <v>35</v>
      </c>
    </row>
    <row r="123" spans="1:13" ht="26.5" thickBot="1" x14ac:dyDescent="0.35">
      <c r="A123" s="199"/>
      <c r="B123" s="199" t="s">
        <v>3</v>
      </c>
      <c r="C123" s="206" t="s">
        <v>956</v>
      </c>
      <c r="D123" s="32" t="s">
        <v>774</v>
      </c>
      <c r="E123" s="9"/>
    </row>
    <row r="124" spans="1:13" ht="13.5" thickBot="1" x14ac:dyDescent="0.35">
      <c r="A124" s="199"/>
      <c r="B124" s="199" t="s">
        <v>1180</v>
      </c>
      <c r="C124" s="31" t="s">
        <v>935</v>
      </c>
      <c r="D124" s="32" t="s">
        <v>936</v>
      </c>
      <c r="E124" s="9"/>
    </row>
    <row r="125" spans="1:13" ht="13.5" thickBot="1" x14ac:dyDescent="0.35">
      <c r="A125" s="199"/>
      <c r="B125" s="199" t="s">
        <v>1182</v>
      </c>
      <c r="C125" s="31" t="s">
        <v>1480</v>
      </c>
      <c r="D125" s="32"/>
      <c r="E125" s="9"/>
    </row>
    <row r="126" spans="1:13" ht="13.5" thickBot="1" x14ac:dyDescent="0.35">
      <c r="A126" s="199"/>
      <c r="B126" s="199"/>
      <c r="C126" s="200" t="s">
        <v>1481</v>
      </c>
      <c r="D126" s="32"/>
      <c r="E126" s="9">
        <v>32</v>
      </c>
      <c r="M126" s="5">
        <v>0</v>
      </c>
    </row>
    <row r="127" spans="1:13" ht="13.5" thickBot="1" x14ac:dyDescent="0.35">
      <c r="A127" s="199"/>
      <c r="B127" s="199"/>
      <c r="C127" s="200" t="s">
        <v>1482</v>
      </c>
      <c r="D127" s="32"/>
      <c r="E127" s="9">
        <v>16</v>
      </c>
    </row>
    <row r="128" spans="1:13" ht="13.5" thickBot="1" x14ac:dyDescent="0.35">
      <c r="A128" s="199"/>
      <c r="B128" s="199" t="s">
        <v>3</v>
      </c>
      <c r="C128" s="200" t="s">
        <v>937</v>
      </c>
      <c r="D128" s="32" t="s">
        <v>3</v>
      </c>
      <c r="E128" s="9">
        <v>1</v>
      </c>
    </row>
    <row r="129" spans="1:6" ht="13.5" thickBot="1" x14ac:dyDescent="0.35">
      <c r="A129" s="199"/>
      <c r="B129" s="199" t="s">
        <v>1185</v>
      </c>
      <c r="C129" s="200" t="s">
        <v>1483</v>
      </c>
      <c r="D129" s="32"/>
      <c r="E129" s="9">
        <v>0</v>
      </c>
      <c r="F129" s="5">
        <v>0</v>
      </c>
    </row>
    <row r="130" spans="1:6" ht="13.5" thickBot="1" x14ac:dyDescent="0.35">
      <c r="A130" s="199"/>
      <c r="B130" s="199"/>
      <c r="C130" s="200" t="s">
        <v>1543</v>
      </c>
      <c r="D130" s="32"/>
      <c r="E130" s="9">
        <v>32</v>
      </c>
    </row>
    <row r="131" spans="1:6" ht="13.5" thickBot="1" x14ac:dyDescent="0.35">
      <c r="A131" s="199"/>
      <c r="B131" s="199"/>
      <c r="C131" s="200" t="s">
        <v>1484</v>
      </c>
      <c r="D131" s="32"/>
      <c r="E131" s="9">
        <v>20</v>
      </c>
    </row>
    <row r="132" spans="1:6" ht="13.5" thickBot="1" x14ac:dyDescent="0.35">
      <c r="A132" s="199"/>
      <c r="B132" s="199" t="s">
        <v>1258</v>
      </c>
      <c r="C132" s="31" t="s">
        <v>1542</v>
      </c>
      <c r="D132" s="32"/>
      <c r="E132" s="9">
        <v>40</v>
      </c>
    </row>
    <row r="133" spans="1:6" ht="13.5" thickBot="1" x14ac:dyDescent="0.35">
      <c r="A133" s="199"/>
      <c r="B133" s="199" t="s">
        <v>1187</v>
      </c>
      <c r="C133" s="31" t="s">
        <v>1485</v>
      </c>
      <c r="D133" s="32"/>
      <c r="E133" s="9">
        <v>45</v>
      </c>
    </row>
    <row r="134" spans="1:6" ht="13.5" thickBot="1" x14ac:dyDescent="0.35">
      <c r="A134" s="199"/>
      <c r="B134" s="199" t="s">
        <v>1188</v>
      </c>
      <c r="C134" s="31" t="s">
        <v>1486</v>
      </c>
      <c r="D134" s="32"/>
      <c r="E134" s="9">
        <v>0</v>
      </c>
    </row>
    <row r="135" spans="1:6" ht="13.5" thickBot="1" x14ac:dyDescent="0.35">
      <c r="A135" s="199"/>
      <c r="B135" s="199"/>
      <c r="C135" s="200" t="s">
        <v>1487</v>
      </c>
      <c r="D135" s="32" t="s">
        <v>1489</v>
      </c>
      <c r="E135" s="9">
        <v>2</v>
      </c>
    </row>
    <row r="136" spans="1:6" ht="13.5" thickBot="1" x14ac:dyDescent="0.35">
      <c r="A136" s="199"/>
      <c r="B136" s="199"/>
      <c r="C136" s="200" t="s">
        <v>1488</v>
      </c>
      <c r="D136" s="32" t="s">
        <v>1490</v>
      </c>
      <c r="E136" s="9">
        <v>3</v>
      </c>
    </row>
    <row r="137" spans="1:6" ht="13.5" thickBot="1" x14ac:dyDescent="0.35">
      <c r="A137" s="199" t="s">
        <v>3</v>
      </c>
      <c r="B137" s="199" t="s">
        <v>1185</v>
      </c>
      <c r="C137" s="31" t="s">
        <v>1532</v>
      </c>
      <c r="D137" s="32" t="s">
        <v>866</v>
      </c>
      <c r="E137" s="3">
        <v>10</v>
      </c>
    </row>
    <row r="138" spans="1:6" ht="13.5" thickBot="1" x14ac:dyDescent="0.35">
      <c r="A138" s="199" t="s">
        <v>3</v>
      </c>
      <c r="B138" s="199" t="s">
        <v>1258</v>
      </c>
      <c r="C138" s="31" t="s">
        <v>867</v>
      </c>
      <c r="D138" s="32" t="s">
        <v>868</v>
      </c>
      <c r="E138" s="3">
        <v>10</v>
      </c>
    </row>
    <row r="139" spans="1:6" ht="13.5" thickBot="1" x14ac:dyDescent="0.35">
      <c r="A139" s="199" t="s">
        <v>3</v>
      </c>
      <c r="B139" s="199" t="s">
        <v>3</v>
      </c>
      <c r="C139" s="200" t="s">
        <v>7</v>
      </c>
      <c r="D139" s="32" t="s">
        <v>869</v>
      </c>
      <c r="E139" s="3">
        <v>5</v>
      </c>
    </row>
    <row r="140" spans="1:6" ht="13.5" thickBot="1" x14ac:dyDescent="0.35">
      <c r="A140" s="199" t="s">
        <v>3</v>
      </c>
      <c r="B140" s="199" t="s">
        <v>3</v>
      </c>
      <c r="C140" s="200" t="s">
        <v>7</v>
      </c>
      <c r="D140" s="32" t="s">
        <v>870</v>
      </c>
      <c r="E140" s="3">
        <v>3.5</v>
      </c>
    </row>
    <row r="141" spans="1:6" ht="13.5" thickBot="1" x14ac:dyDescent="0.35">
      <c r="A141" s="199" t="s">
        <v>3</v>
      </c>
      <c r="B141" s="199" t="s">
        <v>1187</v>
      </c>
      <c r="C141" s="31" t="s">
        <v>871</v>
      </c>
      <c r="D141" s="32" t="s">
        <v>872</v>
      </c>
      <c r="E141" s="9">
        <v>3.5</v>
      </c>
    </row>
    <row r="142" spans="1:6" ht="26.5" thickBot="1" x14ac:dyDescent="0.35">
      <c r="A142" s="199" t="s">
        <v>3</v>
      </c>
      <c r="B142" s="199" t="s">
        <v>1188</v>
      </c>
      <c r="C142" s="201" t="s">
        <v>1533</v>
      </c>
      <c r="D142" s="32" t="s">
        <v>873</v>
      </c>
      <c r="E142" s="9">
        <v>35</v>
      </c>
    </row>
    <row r="143" spans="1:6" ht="13.5" thickBot="1" x14ac:dyDescent="0.35">
      <c r="A143" s="199" t="s">
        <v>3</v>
      </c>
      <c r="B143" s="199" t="s">
        <v>1189</v>
      </c>
      <c r="C143" s="31" t="s">
        <v>874</v>
      </c>
      <c r="D143" s="32" t="s">
        <v>7</v>
      </c>
      <c r="E143" s="9">
        <v>1</v>
      </c>
    </row>
    <row r="144" spans="1:6" ht="13.5" thickBot="1" x14ac:dyDescent="0.35">
      <c r="A144" s="207" t="s">
        <v>3</v>
      </c>
      <c r="B144" s="199" t="s">
        <v>3</v>
      </c>
      <c r="C144" s="200" t="s">
        <v>875</v>
      </c>
      <c r="D144" s="32" t="s">
        <v>873</v>
      </c>
      <c r="E144" s="9">
        <v>1</v>
      </c>
    </row>
    <row r="145" spans="1:5" ht="13.5" thickBot="1" x14ac:dyDescent="0.35">
      <c r="A145" s="207" t="s">
        <v>3</v>
      </c>
      <c r="B145" s="199" t="s">
        <v>3</v>
      </c>
      <c r="C145" s="200" t="s">
        <v>876</v>
      </c>
      <c r="D145" s="32" t="s">
        <v>873</v>
      </c>
      <c r="E145" s="9">
        <v>1</v>
      </c>
    </row>
    <row r="146" spans="1:5" ht="13.5" thickBot="1" x14ac:dyDescent="0.35">
      <c r="A146" s="199" t="s">
        <v>3</v>
      </c>
      <c r="B146" s="199" t="s">
        <v>3</v>
      </c>
      <c r="C146" s="200" t="s">
        <v>877</v>
      </c>
      <c r="D146" s="32" t="s">
        <v>873</v>
      </c>
      <c r="E146" s="9">
        <v>1</v>
      </c>
    </row>
    <row r="147" spans="1:5" ht="25.5" thickBot="1" x14ac:dyDescent="0.35">
      <c r="A147" s="199" t="s">
        <v>3</v>
      </c>
      <c r="B147" s="199" t="s">
        <v>3</v>
      </c>
      <c r="C147" s="200" t="s">
        <v>878</v>
      </c>
      <c r="D147" s="32" t="s">
        <v>873</v>
      </c>
      <c r="E147" s="9">
        <v>1</v>
      </c>
    </row>
    <row r="148" spans="1:5" ht="26.5" thickBot="1" x14ac:dyDescent="0.35">
      <c r="A148" s="199" t="s">
        <v>3</v>
      </c>
      <c r="B148" s="199" t="s">
        <v>73</v>
      </c>
      <c r="C148" s="31" t="s">
        <v>1534</v>
      </c>
      <c r="D148" s="32" t="s">
        <v>879</v>
      </c>
      <c r="E148" s="9">
        <v>2.5</v>
      </c>
    </row>
    <row r="149" spans="1:5" ht="13.5" thickBot="1" x14ac:dyDescent="0.35">
      <c r="A149" s="199" t="s">
        <v>3</v>
      </c>
      <c r="B149" s="199" t="s">
        <v>77</v>
      </c>
      <c r="C149" s="31" t="s">
        <v>880</v>
      </c>
      <c r="D149" s="32" t="s">
        <v>1544</v>
      </c>
      <c r="E149" s="9">
        <v>2.5</v>
      </c>
    </row>
    <row r="150" spans="1:5" ht="13.5" thickBot="1" x14ac:dyDescent="0.35">
      <c r="A150" s="199" t="s">
        <v>3</v>
      </c>
      <c r="B150" s="199" t="s">
        <v>81</v>
      </c>
      <c r="C150" s="31" t="s">
        <v>881</v>
      </c>
      <c r="D150" s="32" t="s">
        <v>7</v>
      </c>
      <c r="E150" s="9"/>
    </row>
    <row r="151" spans="1:5" ht="13.5" thickBot="1" x14ac:dyDescent="0.35">
      <c r="A151" s="199" t="s">
        <v>3</v>
      </c>
      <c r="B151" s="199" t="s">
        <v>3</v>
      </c>
      <c r="C151" s="200" t="s">
        <v>886</v>
      </c>
      <c r="D151" s="32" t="s">
        <v>882</v>
      </c>
      <c r="E151" s="9"/>
    </row>
    <row r="152" spans="1:5" ht="13.5" thickBot="1" x14ac:dyDescent="0.35">
      <c r="A152" s="199" t="s">
        <v>3</v>
      </c>
      <c r="B152" s="199" t="s">
        <v>3</v>
      </c>
      <c r="C152" s="200" t="s">
        <v>890</v>
      </c>
      <c r="D152" s="32" t="s">
        <v>882</v>
      </c>
      <c r="E152" s="9"/>
    </row>
    <row r="153" spans="1:5" ht="13.5" thickBot="1" x14ac:dyDescent="0.35">
      <c r="A153" s="199" t="s">
        <v>3</v>
      </c>
      <c r="B153" s="199" t="s">
        <v>3</v>
      </c>
      <c r="C153" s="200" t="s">
        <v>888</v>
      </c>
      <c r="D153" s="32" t="s">
        <v>873</v>
      </c>
      <c r="E153" s="9"/>
    </row>
    <row r="154" spans="1:5" ht="26.5" thickBot="1" x14ac:dyDescent="0.35">
      <c r="A154" s="199" t="s">
        <v>3</v>
      </c>
      <c r="B154" s="199" t="s">
        <v>1205</v>
      </c>
      <c r="C154" s="31" t="s">
        <v>1535</v>
      </c>
      <c r="D154" s="32" t="s">
        <v>883</v>
      </c>
      <c r="E154" s="9">
        <v>2.5</v>
      </c>
    </row>
    <row r="155" spans="1:5" ht="39.5" thickBot="1" x14ac:dyDescent="0.35">
      <c r="A155" s="199" t="s">
        <v>3</v>
      </c>
      <c r="B155" s="199" t="s">
        <v>1259</v>
      </c>
      <c r="C155" s="31" t="s">
        <v>1536</v>
      </c>
      <c r="D155" s="32" t="s">
        <v>884</v>
      </c>
      <c r="E155" s="9">
        <v>1</v>
      </c>
    </row>
    <row r="156" spans="1:5" ht="13.5" thickBot="1" x14ac:dyDescent="0.35">
      <c r="A156" s="199" t="s">
        <v>3</v>
      </c>
      <c r="B156" s="199" t="s">
        <v>1256</v>
      </c>
      <c r="C156" s="31" t="s">
        <v>885</v>
      </c>
      <c r="D156" s="32" t="s">
        <v>7</v>
      </c>
      <c r="E156" s="9">
        <v>2</v>
      </c>
    </row>
    <row r="157" spans="1:5" ht="13.5" thickBot="1" x14ac:dyDescent="0.35">
      <c r="A157" s="199" t="s">
        <v>3</v>
      </c>
      <c r="B157" s="199" t="s">
        <v>3</v>
      </c>
      <c r="C157" s="200" t="s">
        <v>886</v>
      </c>
      <c r="D157" s="32" t="s">
        <v>873</v>
      </c>
      <c r="E157" s="9">
        <v>2</v>
      </c>
    </row>
    <row r="158" spans="1:5" ht="13.5" thickBot="1" x14ac:dyDescent="0.35">
      <c r="A158" s="199" t="s">
        <v>3</v>
      </c>
      <c r="B158" s="199" t="s">
        <v>3</v>
      </c>
      <c r="C158" s="200" t="s">
        <v>887</v>
      </c>
      <c r="D158" s="32" t="s">
        <v>873</v>
      </c>
      <c r="E158" s="9">
        <v>2</v>
      </c>
    </row>
    <row r="159" spans="1:5" ht="13.5" thickBot="1" x14ac:dyDescent="0.35">
      <c r="A159" s="199" t="s">
        <v>3</v>
      </c>
      <c r="B159" s="199" t="s">
        <v>3</v>
      </c>
      <c r="C159" s="200" t="s">
        <v>888</v>
      </c>
      <c r="D159" s="32" t="s">
        <v>873</v>
      </c>
      <c r="E159" s="9">
        <v>2</v>
      </c>
    </row>
    <row r="160" spans="1:5" ht="13.5" thickBot="1" x14ac:dyDescent="0.35">
      <c r="A160" s="199" t="s">
        <v>3</v>
      </c>
      <c r="B160" s="199" t="s">
        <v>1559</v>
      </c>
      <c r="C160" s="31" t="s">
        <v>889</v>
      </c>
      <c r="D160" s="32" t="s">
        <v>7</v>
      </c>
      <c r="E160" s="9">
        <v>2</v>
      </c>
    </row>
    <row r="161" spans="1:5" ht="13.5" thickBot="1" x14ac:dyDescent="0.35">
      <c r="A161" s="199" t="s">
        <v>3</v>
      </c>
      <c r="B161" s="199" t="s">
        <v>3</v>
      </c>
      <c r="C161" s="200" t="s">
        <v>886</v>
      </c>
      <c r="D161" s="32" t="s">
        <v>882</v>
      </c>
      <c r="E161" s="9">
        <v>2</v>
      </c>
    </row>
    <row r="162" spans="1:5" ht="13.5" thickBot="1" x14ac:dyDescent="0.35">
      <c r="A162" s="199" t="s">
        <v>3</v>
      </c>
      <c r="B162" s="199" t="s">
        <v>3</v>
      </c>
      <c r="C162" s="200" t="s">
        <v>890</v>
      </c>
      <c r="D162" s="32" t="s">
        <v>882</v>
      </c>
      <c r="E162" s="9">
        <v>2</v>
      </c>
    </row>
    <row r="163" spans="1:5" ht="13.5" thickBot="1" x14ac:dyDescent="0.35">
      <c r="A163" s="199" t="s">
        <v>3</v>
      </c>
      <c r="B163" s="199" t="s">
        <v>3</v>
      </c>
      <c r="C163" s="200" t="s">
        <v>888</v>
      </c>
      <c r="D163" s="32" t="s">
        <v>873</v>
      </c>
      <c r="E163" s="9">
        <v>2</v>
      </c>
    </row>
    <row r="164" spans="1:5" ht="21" customHeight="1" thickBot="1" x14ac:dyDescent="0.35">
      <c r="A164" s="199" t="s">
        <v>3</v>
      </c>
      <c r="B164" s="199" t="s">
        <v>1560</v>
      </c>
      <c r="C164" s="31" t="s">
        <v>891</v>
      </c>
      <c r="D164" s="32" t="s">
        <v>7</v>
      </c>
      <c r="E164" s="9">
        <v>2</v>
      </c>
    </row>
    <row r="165" spans="1:5" ht="13.5" thickBot="1" x14ac:dyDescent="0.35">
      <c r="A165" s="199" t="s">
        <v>3</v>
      </c>
      <c r="B165" s="199" t="s">
        <v>3</v>
      </c>
      <c r="C165" s="200" t="s">
        <v>892</v>
      </c>
      <c r="D165" s="32" t="s">
        <v>893</v>
      </c>
      <c r="E165" s="9">
        <v>20</v>
      </c>
    </row>
    <row r="166" spans="1:5" ht="13.5" thickBot="1" x14ac:dyDescent="0.35">
      <c r="A166" s="199" t="s">
        <v>3</v>
      </c>
      <c r="B166" s="199" t="s">
        <v>3</v>
      </c>
      <c r="C166" s="200" t="s">
        <v>894</v>
      </c>
      <c r="D166" s="32" t="s">
        <v>873</v>
      </c>
      <c r="E166" s="9">
        <v>30</v>
      </c>
    </row>
    <row r="167" spans="1:5" ht="13.5" thickBot="1" x14ac:dyDescent="0.35">
      <c r="A167" s="199"/>
      <c r="B167" s="199" t="s">
        <v>3</v>
      </c>
      <c r="C167" s="200" t="s">
        <v>895</v>
      </c>
      <c r="D167" s="32" t="s">
        <v>873</v>
      </c>
      <c r="E167" s="9">
        <v>20</v>
      </c>
    </row>
    <row r="168" spans="1:5" ht="13.5" thickBot="1" x14ac:dyDescent="0.35">
      <c r="A168" s="199"/>
      <c r="B168" s="199" t="s">
        <v>3</v>
      </c>
      <c r="C168" s="200" t="s">
        <v>896</v>
      </c>
      <c r="D168" s="32" t="s">
        <v>873</v>
      </c>
      <c r="E168" s="9">
        <v>7</v>
      </c>
    </row>
    <row r="169" spans="1:5" ht="13.5" thickBot="1" x14ac:dyDescent="0.35">
      <c r="A169" s="199"/>
      <c r="B169" s="199" t="s">
        <v>3</v>
      </c>
      <c r="C169" s="200" t="s">
        <v>897</v>
      </c>
      <c r="D169" s="32" t="s">
        <v>873</v>
      </c>
      <c r="E169" s="9">
        <v>20</v>
      </c>
    </row>
    <row r="170" spans="1:5" ht="13.5" thickBot="1" x14ac:dyDescent="0.35">
      <c r="A170" s="199"/>
      <c r="B170" s="199" t="s">
        <v>3</v>
      </c>
      <c r="C170" s="200" t="s">
        <v>898</v>
      </c>
      <c r="D170" s="32" t="s">
        <v>869</v>
      </c>
      <c r="E170" s="9">
        <v>7</v>
      </c>
    </row>
    <row r="171" spans="1:5" ht="13.5" thickBot="1" x14ac:dyDescent="0.35">
      <c r="A171" s="199" t="s">
        <v>3</v>
      </c>
      <c r="B171" s="199" t="s">
        <v>3</v>
      </c>
      <c r="C171" s="200"/>
      <c r="D171" s="32" t="s">
        <v>870</v>
      </c>
      <c r="E171" s="9">
        <v>5</v>
      </c>
    </row>
    <row r="172" spans="1:5" ht="13.5" thickBot="1" x14ac:dyDescent="0.35">
      <c r="A172" s="199" t="s">
        <v>3</v>
      </c>
      <c r="B172" s="199" t="s">
        <v>1561</v>
      </c>
      <c r="C172" s="31" t="s">
        <v>899</v>
      </c>
      <c r="D172" s="32" t="s">
        <v>900</v>
      </c>
      <c r="E172" s="9">
        <v>5</v>
      </c>
    </row>
    <row r="173" spans="1:5" ht="13.5" thickBot="1" x14ac:dyDescent="0.35">
      <c r="A173" s="199" t="s">
        <v>3</v>
      </c>
      <c r="B173" s="199" t="s">
        <v>1562</v>
      </c>
      <c r="C173" s="31" t="s">
        <v>901</v>
      </c>
      <c r="D173" s="32" t="s">
        <v>902</v>
      </c>
      <c r="E173" s="9">
        <v>5</v>
      </c>
    </row>
    <row r="174" spans="1:5" ht="13.5" thickBot="1" x14ac:dyDescent="0.35">
      <c r="A174" s="199">
        <v>11</v>
      </c>
      <c r="B174" s="199" t="s">
        <v>1215</v>
      </c>
      <c r="C174" s="31" t="s">
        <v>903</v>
      </c>
      <c r="D174" s="32" t="s">
        <v>904</v>
      </c>
      <c r="E174" s="9">
        <v>3.5</v>
      </c>
    </row>
    <row r="175" spans="1:5" ht="30.75" customHeight="1" thickBot="1" x14ac:dyDescent="0.35">
      <c r="A175" s="199" t="s">
        <v>3</v>
      </c>
      <c r="B175" s="199" t="s">
        <v>1365</v>
      </c>
      <c r="C175" s="31" t="s">
        <v>905</v>
      </c>
      <c r="D175" s="32" t="s">
        <v>906</v>
      </c>
      <c r="E175" s="9">
        <v>12</v>
      </c>
    </row>
    <row r="176" spans="1:5" ht="13.5" thickBot="1" x14ac:dyDescent="0.35">
      <c r="A176" s="199" t="s">
        <v>3</v>
      </c>
      <c r="B176" s="199" t="s">
        <v>1366</v>
      </c>
      <c r="C176" s="31" t="s">
        <v>908</v>
      </c>
      <c r="D176" s="32" t="s">
        <v>7</v>
      </c>
      <c r="E176" s="9">
        <v>327</v>
      </c>
    </row>
    <row r="177" spans="1:524" s="1" customFormat="1" ht="13.5" thickBot="1" x14ac:dyDescent="0.35">
      <c r="A177" s="199">
        <v>12</v>
      </c>
      <c r="B177" s="199"/>
      <c r="C177" s="200" t="s">
        <v>912</v>
      </c>
      <c r="D177" s="32" t="s">
        <v>884</v>
      </c>
      <c r="E177" s="9">
        <v>250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  <c r="IW177" s="5"/>
      <c r="IX177" s="5"/>
      <c r="IY177" s="5"/>
      <c r="IZ177" s="5"/>
      <c r="JA177" s="5"/>
      <c r="JB177" s="5"/>
      <c r="JC177" s="5"/>
      <c r="JD177" s="5"/>
      <c r="JE177" s="5"/>
      <c r="JF177" s="5"/>
      <c r="JG177" s="5"/>
      <c r="JH177" s="5"/>
      <c r="JI177" s="5"/>
      <c r="JJ177" s="5"/>
      <c r="JK177" s="5"/>
      <c r="JL177" s="5"/>
      <c r="JM177" s="5"/>
      <c r="JN177" s="5"/>
      <c r="JO177" s="5"/>
      <c r="JP177" s="5"/>
      <c r="JQ177" s="5"/>
      <c r="JR177" s="5"/>
      <c r="JS177" s="5"/>
      <c r="JT177" s="5"/>
      <c r="JU177" s="5"/>
      <c r="JV177" s="5"/>
      <c r="JW177" s="5"/>
      <c r="JX177" s="5"/>
      <c r="JY177" s="5"/>
      <c r="JZ177" s="5"/>
      <c r="KA177" s="5"/>
      <c r="KB177" s="5"/>
      <c r="KC177" s="5"/>
      <c r="KD177" s="5"/>
      <c r="KE177" s="5"/>
      <c r="KF177" s="5"/>
      <c r="KG177" s="5"/>
      <c r="KH177" s="5"/>
      <c r="KI177" s="5"/>
      <c r="KJ177" s="5"/>
      <c r="KK177" s="5"/>
      <c r="KL177" s="5"/>
      <c r="KM177" s="5"/>
      <c r="KN177" s="5"/>
      <c r="KO177" s="5"/>
      <c r="KP177" s="5"/>
      <c r="KQ177" s="5"/>
      <c r="KR177" s="5"/>
      <c r="KS177" s="5"/>
      <c r="KT177" s="5"/>
      <c r="KU177" s="5"/>
      <c r="KV177" s="5"/>
      <c r="KW177" s="5"/>
      <c r="KX177" s="5"/>
      <c r="KY177" s="5"/>
      <c r="KZ177" s="5"/>
      <c r="LA177" s="5"/>
      <c r="LB177" s="5"/>
      <c r="LC177" s="5"/>
      <c r="LD177" s="5"/>
      <c r="LE177" s="5"/>
      <c r="LF177" s="5"/>
      <c r="LG177" s="5"/>
      <c r="LH177" s="5"/>
      <c r="LI177" s="5"/>
      <c r="LJ177" s="5"/>
      <c r="LK177" s="5"/>
      <c r="LL177" s="5"/>
      <c r="LM177" s="5"/>
      <c r="LN177" s="5"/>
      <c r="LO177" s="5"/>
      <c r="LP177" s="5"/>
      <c r="LQ177" s="5"/>
      <c r="LR177" s="5"/>
      <c r="LS177" s="5"/>
      <c r="LT177" s="5"/>
      <c r="LU177" s="5"/>
      <c r="LV177" s="5"/>
      <c r="LW177" s="5"/>
      <c r="LX177" s="5"/>
      <c r="LY177" s="5"/>
      <c r="LZ177" s="5"/>
      <c r="MA177" s="5"/>
      <c r="MB177" s="5"/>
      <c r="MC177" s="5"/>
      <c r="MD177" s="5"/>
      <c r="ME177" s="5"/>
      <c r="MF177" s="5"/>
      <c r="MG177" s="5"/>
      <c r="MH177" s="5"/>
      <c r="MI177" s="5"/>
      <c r="MJ177" s="5"/>
      <c r="MK177" s="5"/>
      <c r="ML177" s="5"/>
      <c r="MM177" s="5"/>
      <c r="MN177" s="5"/>
      <c r="MO177" s="5"/>
      <c r="MP177" s="5"/>
      <c r="MQ177" s="5"/>
      <c r="MR177" s="5"/>
      <c r="MS177" s="5"/>
      <c r="MT177" s="5"/>
      <c r="MU177" s="5"/>
      <c r="MV177" s="5"/>
      <c r="MW177" s="5"/>
      <c r="MX177" s="5"/>
      <c r="MY177" s="5"/>
      <c r="MZ177" s="5"/>
      <c r="NA177" s="5"/>
      <c r="NB177" s="5"/>
      <c r="NC177" s="5"/>
      <c r="ND177" s="5"/>
      <c r="NE177" s="5"/>
      <c r="NF177" s="5"/>
      <c r="NG177" s="5"/>
      <c r="NH177" s="5"/>
      <c r="NI177" s="5"/>
      <c r="NJ177" s="5"/>
      <c r="NK177" s="5"/>
      <c r="NL177" s="5"/>
      <c r="NM177" s="5"/>
      <c r="NN177" s="5"/>
      <c r="NO177" s="5"/>
      <c r="NP177" s="5"/>
      <c r="NQ177" s="5"/>
      <c r="NR177" s="5"/>
      <c r="NS177" s="5"/>
      <c r="NT177" s="5"/>
      <c r="NU177" s="5"/>
      <c r="NV177" s="5"/>
      <c r="NW177" s="5"/>
      <c r="NX177" s="5"/>
      <c r="NY177" s="5"/>
      <c r="NZ177" s="5"/>
      <c r="OA177" s="5"/>
      <c r="OB177" s="5"/>
      <c r="OC177" s="5"/>
      <c r="OD177" s="5"/>
      <c r="OE177" s="5"/>
      <c r="OF177" s="5"/>
      <c r="OG177" s="5"/>
      <c r="OH177" s="5"/>
      <c r="OI177" s="5"/>
      <c r="OJ177" s="5"/>
      <c r="OK177" s="5"/>
      <c r="OL177" s="5"/>
      <c r="OM177" s="5"/>
      <c r="ON177" s="5"/>
      <c r="OO177" s="5"/>
      <c r="OP177" s="5"/>
      <c r="OQ177" s="5"/>
      <c r="OR177" s="5"/>
      <c r="OS177" s="5"/>
      <c r="OT177" s="5"/>
      <c r="OU177" s="5"/>
      <c r="OV177" s="5"/>
      <c r="OW177" s="5"/>
      <c r="OX177" s="5"/>
      <c r="OY177" s="5"/>
      <c r="OZ177" s="5"/>
      <c r="PA177" s="5"/>
      <c r="PB177" s="5"/>
      <c r="PC177" s="5"/>
      <c r="PD177" s="5"/>
      <c r="PE177" s="5"/>
      <c r="PF177" s="5"/>
      <c r="PG177" s="5"/>
      <c r="PH177" s="5"/>
      <c r="PI177" s="5"/>
      <c r="PJ177" s="5"/>
      <c r="PK177" s="5"/>
      <c r="PL177" s="5"/>
      <c r="PM177" s="5"/>
      <c r="PN177" s="5"/>
      <c r="PO177" s="5"/>
      <c r="PP177" s="5"/>
      <c r="PQ177" s="5"/>
      <c r="PR177" s="5"/>
      <c r="PS177" s="5"/>
      <c r="PT177" s="5"/>
      <c r="PU177" s="5"/>
      <c r="PV177" s="5"/>
      <c r="PW177" s="5"/>
      <c r="PX177" s="5"/>
      <c r="PY177" s="5"/>
      <c r="PZ177" s="5"/>
      <c r="QA177" s="5"/>
      <c r="QB177" s="5"/>
      <c r="QC177" s="5"/>
      <c r="QD177" s="5"/>
      <c r="QE177" s="5"/>
      <c r="QF177" s="5"/>
      <c r="QG177" s="5"/>
      <c r="QH177" s="5"/>
      <c r="QI177" s="5"/>
      <c r="QJ177" s="5"/>
      <c r="QK177" s="5"/>
      <c r="QL177" s="5"/>
      <c r="QM177" s="5"/>
      <c r="QN177" s="5"/>
      <c r="QO177" s="5"/>
      <c r="QP177" s="5"/>
      <c r="QQ177" s="5"/>
      <c r="QR177" s="5"/>
      <c r="QS177" s="5"/>
      <c r="QT177" s="5"/>
      <c r="QU177" s="5"/>
      <c r="QV177" s="5"/>
      <c r="QW177" s="5"/>
      <c r="QX177" s="5"/>
      <c r="QY177" s="5"/>
      <c r="QZ177" s="5"/>
      <c r="RA177" s="5"/>
      <c r="RB177" s="5"/>
      <c r="RC177" s="5"/>
      <c r="RD177" s="5"/>
      <c r="RE177" s="5"/>
      <c r="RF177" s="5"/>
      <c r="RG177" s="5"/>
      <c r="RH177" s="5"/>
      <c r="RI177" s="5"/>
      <c r="RJ177" s="5"/>
      <c r="RK177" s="5"/>
      <c r="RL177" s="5"/>
      <c r="RM177" s="5"/>
      <c r="RN177" s="5"/>
      <c r="RO177" s="5"/>
      <c r="RP177" s="5"/>
      <c r="RQ177" s="5"/>
      <c r="RR177" s="5"/>
      <c r="RS177" s="5"/>
      <c r="RT177" s="5"/>
      <c r="RU177" s="5"/>
      <c r="RV177" s="5"/>
      <c r="RW177" s="5"/>
      <c r="RX177" s="5"/>
      <c r="RY177" s="5"/>
      <c r="RZ177" s="5"/>
      <c r="SA177" s="5"/>
      <c r="SB177" s="5"/>
      <c r="SC177" s="5"/>
      <c r="SD177" s="5"/>
      <c r="SE177" s="5"/>
      <c r="SF177" s="5"/>
      <c r="SG177" s="5"/>
      <c r="SH177" s="5"/>
      <c r="SI177" s="5"/>
      <c r="SJ177" s="5"/>
      <c r="SK177" s="5"/>
      <c r="SL177" s="5"/>
      <c r="SM177" s="5"/>
      <c r="SN177" s="5"/>
      <c r="SO177" s="5"/>
      <c r="SP177" s="5"/>
      <c r="SQ177" s="5"/>
      <c r="SR177" s="5"/>
      <c r="SS177" s="5"/>
      <c r="ST177" s="5"/>
      <c r="SU177" s="5"/>
      <c r="SV177" s="5"/>
      <c r="SW177" s="5"/>
      <c r="SX177" s="5"/>
      <c r="SY177" s="5"/>
      <c r="SZ177" s="5"/>
      <c r="TA177" s="5"/>
      <c r="TB177" s="5"/>
      <c r="TC177" s="5"/>
      <c r="TD177" s="5"/>
    </row>
    <row r="178" spans="1:524" ht="13.5" thickBot="1" x14ac:dyDescent="0.35">
      <c r="A178" s="199" t="s">
        <v>3</v>
      </c>
      <c r="B178" s="199"/>
      <c r="C178" s="200" t="s">
        <v>911</v>
      </c>
      <c r="D178" s="32" t="s">
        <v>884</v>
      </c>
      <c r="E178" s="9">
        <v>185</v>
      </c>
    </row>
    <row r="179" spans="1:524" ht="13.5" thickBot="1" x14ac:dyDescent="0.35">
      <c r="A179" s="199" t="s">
        <v>3</v>
      </c>
      <c r="B179" s="199"/>
      <c r="C179" s="200" t="s">
        <v>910</v>
      </c>
      <c r="D179" s="32" t="s">
        <v>884</v>
      </c>
      <c r="E179" s="9">
        <v>200</v>
      </c>
    </row>
    <row r="180" spans="1:524" ht="13.5" thickBot="1" x14ac:dyDescent="0.35">
      <c r="A180" s="207" t="s">
        <v>3</v>
      </c>
      <c r="B180" s="199"/>
      <c r="C180" s="200" t="s">
        <v>909</v>
      </c>
      <c r="D180" s="32" t="s">
        <v>884</v>
      </c>
      <c r="E180" s="9">
        <v>140</v>
      </c>
    </row>
    <row r="181" spans="1:524" ht="13.5" thickBot="1" x14ac:dyDescent="0.35">
      <c r="A181" s="207" t="s">
        <v>3</v>
      </c>
      <c r="B181" s="199" t="s">
        <v>1216</v>
      </c>
      <c r="C181" s="31" t="s">
        <v>913</v>
      </c>
      <c r="D181" s="32" t="s">
        <v>3</v>
      </c>
      <c r="E181" s="9"/>
    </row>
    <row r="182" spans="1:524" ht="13.5" thickBot="1" x14ac:dyDescent="0.35">
      <c r="A182" s="207"/>
      <c r="B182" s="199"/>
      <c r="C182" s="200" t="s">
        <v>1845</v>
      </c>
      <c r="D182" s="32"/>
      <c r="E182" s="9">
        <v>250</v>
      </c>
    </row>
    <row r="183" spans="1:524" ht="13.5" thickBot="1" x14ac:dyDescent="0.35">
      <c r="A183" s="199" t="s">
        <v>3</v>
      </c>
      <c r="B183" s="199" t="s">
        <v>3</v>
      </c>
      <c r="C183" s="200" t="s">
        <v>1846</v>
      </c>
      <c r="D183" s="32" t="s">
        <v>3</v>
      </c>
      <c r="E183" s="9">
        <v>200</v>
      </c>
    </row>
    <row r="184" spans="1:524" ht="13.5" thickBot="1" x14ac:dyDescent="0.35">
      <c r="A184" s="199" t="s">
        <v>3</v>
      </c>
      <c r="B184" s="199" t="s">
        <v>3</v>
      </c>
      <c r="C184" s="200" t="s">
        <v>1844</v>
      </c>
      <c r="D184" s="32" t="s">
        <v>3</v>
      </c>
      <c r="E184" s="9">
        <v>150</v>
      </c>
    </row>
    <row r="185" spans="1:524" ht="13.5" thickBot="1" x14ac:dyDescent="0.35">
      <c r="A185" s="199" t="s">
        <v>3</v>
      </c>
      <c r="B185" s="199" t="s">
        <v>3</v>
      </c>
      <c r="C185" s="31" t="s">
        <v>914</v>
      </c>
      <c r="D185" s="32" t="s">
        <v>915</v>
      </c>
      <c r="E185" s="9"/>
    </row>
    <row r="186" spans="1:524" ht="13.5" thickBot="1" x14ac:dyDescent="0.35">
      <c r="A186" s="207" t="s">
        <v>3</v>
      </c>
      <c r="B186" s="199" t="s">
        <v>3</v>
      </c>
      <c r="C186" s="200" t="s">
        <v>1563</v>
      </c>
      <c r="D186" s="32" t="s">
        <v>3</v>
      </c>
      <c r="E186" s="3">
        <v>500</v>
      </c>
    </row>
    <row r="187" spans="1:524" ht="13.5" thickBot="1" x14ac:dyDescent="0.35">
      <c r="A187" s="199">
        <v>13</v>
      </c>
      <c r="B187" s="199" t="s">
        <v>3</v>
      </c>
      <c r="C187" s="200" t="s">
        <v>1564</v>
      </c>
      <c r="D187" s="32" t="s">
        <v>3</v>
      </c>
      <c r="E187" s="3">
        <v>185</v>
      </c>
    </row>
    <row r="188" spans="1:524" ht="13.5" thickBot="1" x14ac:dyDescent="0.35">
      <c r="A188" s="10">
        <v>14</v>
      </c>
      <c r="B188" s="199" t="s">
        <v>3</v>
      </c>
      <c r="C188" s="31" t="s">
        <v>959</v>
      </c>
      <c r="D188" s="32" t="s">
        <v>3</v>
      </c>
      <c r="E188" s="9"/>
    </row>
    <row r="189" spans="1:524" ht="13.5" thickBot="1" x14ac:dyDescent="0.35">
      <c r="A189" s="199">
        <v>15</v>
      </c>
      <c r="B189" s="199" t="s">
        <v>18</v>
      </c>
      <c r="C189" s="31" t="s">
        <v>961</v>
      </c>
      <c r="D189" s="32" t="s">
        <v>3</v>
      </c>
      <c r="E189" s="9"/>
    </row>
    <row r="190" spans="1:524" ht="25.5" thickBot="1" x14ac:dyDescent="0.35">
      <c r="A190" s="199" t="s">
        <v>3</v>
      </c>
      <c r="B190" s="199" t="s">
        <v>3</v>
      </c>
      <c r="C190" s="200" t="s">
        <v>962</v>
      </c>
      <c r="D190" s="32" t="s">
        <v>3</v>
      </c>
      <c r="E190" s="9" t="s">
        <v>1358</v>
      </c>
    </row>
    <row r="191" spans="1:524" ht="25.5" thickBot="1" x14ac:dyDescent="0.35">
      <c r="A191" s="199" t="s">
        <v>3</v>
      </c>
      <c r="B191" s="199" t="s">
        <v>3</v>
      </c>
      <c r="C191" s="200" t="s">
        <v>963</v>
      </c>
      <c r="D191" s="208" t="s">
        <v>3</v>
      </c>
      <c r="E191" s="9" t="s">
        <v>1359</v>
      </c>
    </row>
    <row r="192" spans="1:524" ht="25.5" thickBot="1" x14ac:dyDescent="0.35">
      <c r="A192" s="199" t="s">
        <v>3</v>
      </c>
      <c r="B192" s="199" t="s">
        <v>3</v>
      </c>
      <c r="C192" s="200" t="s">
        <v>964</v>
      </c>
      <c r="D192" s="208" t="s">
        <v>3</v>
      </c>
      <c r="E192" s="9" t="s">
        <v>1359</v>
      </c>
    </row>
    <row r="193" spans="1:5" ht="13.5" thickBot="1" x14ac:dyDescent="0.35">
      <c r="A193" s="199" t="s">
        <v>3</v>
      </c>
      <c r="B193" s="199" t="s">
        <v>23</v>
      </c>
      <c r="C193" s="31" t="s">
        <v>965</v>
      </c>
      <c r="D193" s="32" t="s">
        <v>3</v>
      </c>
      <c r="E193" s="9"/>
    </row>
    <row r="194" spans="1:5" ht="25.5" thickBot="1" x14ac:dyDescent="0.35">
      <c r="A194" s="199" t="s">
        <v>3</v>
      </c>
      <c r="B194" s="199" t="s">
        <v>3</v>
      </c>
      <c r="C194" s="200" t="s">
        <v>966</v>
      </c>
      <c r="D194" s="32" t="s">
        <v>3</v>
      </c>
      <c r="E194" s="20" t="s">
        <v>1360</v>
      </c>
    </row>
    <row r="195" spans="1:5" ht="25.5" thickBot="1" x14ac:dyDescent="0.35">
      <c r="A195" s="199">
        <v>16</v>
      </c>
      <c r="B195" s="199" t="s">
        <v>3</v>
      </c>
      <c r="C195" s="200" t="s">
        <v>967</v>
      </c>
      <c r="D195" s="32" t="s">
        <v>3</v>
      </c>
      <c r="E195" s="9" t="s">
        <v>1361</v>
      </c>
    </row>
    <row r="196" spans="1:5" ht="25.5" thickBot="1" x14ac:dyDescent="0.35">
      <c r="A196" s="199" t="s">
        <v>3</v>
      </c>
      <c r="B196" s="199" t="s">
        <v>3</v>
      </c>
      <c r="C196" s="200" t="s">
        <v>968</v>
      </c>
      <c r="D196" s="208" t="s">
        <v>3</v>
      </c>
      <c r="E196" s="9" t="s">
        <v>1362</v>
      </c>
    </row>
    <row r="197" spans="1:5" ht="13.5" thickBot="1" x14ac:dyDescent="0.35">
      <c r="A197" s="199" t="s">
        <v>3</v>
      </c>
      <c r="B197" s="199" t="s">
        <v>3</v>
      </c>
      <c r="C197" s="31" t="s">
        <v>970</v>
      </c>
      <c r="D197" s="208" t="s">
        <v>774</v>
      </c>
      <c r="E197" s="9">
        <v>220</v>
      </c>
    </row>
    <row r="198" spans="1:5" ht="13.5" thickBot="1" x14ac:dyDescent="0.35">
      <c r="A198" s="199" t="s">
        <v>3</v>
      </c>
      <c r="B198" s="11"/>
      <c r="C198" s="12" t="s">
        <v>1492</v>
      </c>
      <c r="D198" s="6"/>
      <c r="E198" s="9">
        <v>50</v>
      </c>
    </row>
    <row r="199" spans="1:5" ht="13.5" thickBot="1" x14ac:dyDescent="0.35">
      <c r="A199" s="199" t="s">
        <v>3</v>
      </c>
      <c r="B199" s="199" t="s">
        <v>3</v>
      </c>
      <c r="C199" s="31" t="s">
        <v>971</v>
      </c>
      <c r="D199" s="32" t="s">
        <v>7</v>
      </c>
      <c r="E199" s="9"/>
    </row>
    <row r="200" spans="1:5" ht="13.5" thickBot="1" x14ac:dyDescent="0.35">
      <c r="A200" s="199" t="s">
        <v>3</v>
      </c>
      <c r="B200" s="199" t="s">
        <v>3</v>
      </c>
      <c r="C200" s="31" t="s">
        <v>972</v>
      </c>
      <c r="D200" s="32" t="s">
        <v>865</v>
      </c>
      <c r="E200" s="9"/>
    </row>
    <row r="201" spans="1:5" ht="13.5" thickBot="1" x14ac:dyDescent="0.35">
      <c r="A201" s="199" t="s">
        <v>3</v>
      </c>
      <c r="B201" s="199" t="s">
        <v>3</v>
      </c>
      <c r="C201" s="200" t="s">
        <v>973</v>
      </c>
      <c r="D201" s="32" t="s">
        <v>865</v>
      </c>
      <c r="E201" s="9"/>
    </row>
    <row r="202" spans="1:5" ht="25.5" thickBot="1" x14ac:dyDescent="0.35">
      <c r="A202" s="199" t="s">
        <v>3</v>
      </c>
      <c r="B202" s="199" t="s">
        <v>3</v>
      </c>
      <c r="C202" s="200" t="s">
        <v>1493</v>
      </c>
      <c r="D202" s="32" t="s">
        <v>3</v>
      </c>
      <c r="E202" s="9"/>
    </row>
    <row r="203" spans="1:5" ht="13.5" thickBot="1" x14ac:dyDescent="0.35">
      <c r="A203" s="199" t="s">
        <v>3</v>
      </c>
      <c r="B203" s="199" t="s">
        <v>3</v>
      </c>
      <c r="C203" s="200" t="s">
        <v>974</v>
      </c>
      <c r="D203" s="32" t="s">
        <v>975</v>
      </c>
      <c r="E203" s="9"/>
    </row>
    <row r="204" spans="1:5" ht="13.5" thickBot="1" x14ac:dyDescent="0.35">
      <c r="A204" s="199" t="s">
        <v>3</v>
      </c>
      <c r="B204" s="199" t="s">
        <v>3</v>
      </c>
      <c r="C204" s="200" t="s">
        <v>976</v>
      </c>
      <c r="D204" s="32" t="s">
        <v>975</v>
      </c>
      <c r="E204" s="9"/>
    </row>
    <row r="205" spans="1:5" ht="13.5" thickBot="1" x14ac:dyDescent="0.35">
      <c r="A205" s="199" t="s">
        <v>3</v>
      </c>
      <c r="B205" s="199" t="s">
        <v>3</v>
      </c>
      <c r="C205" s="209" t="s">
        <v>1139</v>
      </c>
      <c r="D205" s="32" t="s">
        <v>7</v>
      </c>
      <c r="E205" s="9"/>
    </row>
    <row r="206" spans="1:5" ht="26.5" thickBot="1" x14ac:dyDescent="0.35">
      <c r="A206" s="199">
        <v>17</v>
      </c>
      <c r="B206" s="199" t="s">
        <v>18</v>
      </c>
      <c r="C206" s="31" t="s">
        <v>977</v>
      </c>
      <c r="D206" s="32" t="s">
        <v>7</v>
      </c>
      <c r="E206" s="9">
        <v>4</v>
      </c>
    </row>
    <row r="207" spans="1:5" ht="13.5" thickBot="1" x14ac:dyDescent="0.35">
      <c r="A207" s="199" t="s">
        <v>3</v>
      </c>
      <c r="B207" s="199" t="s">
        <v>23</v>
      </c>
      <c r="C207" s="31" t="s">
        <v>978</v>
      </c>
      <c r="D207" s="32" t="s">
        <v>7</v>
      </c>
      <c r="E207" s="9">
        <v>0</v>
      </c>
    </row>
    <row r="208" spans="1:5" ht="13.5" thickBot="1" x14ac:dyDescent="0.35">
      <c r="A208" s="199" t="s">
        <v>3</v>
      </c>
      <c r="B208" s="199" t="s">
        <v>3</v>
      </c>
      <c r="C208" s="200" t="s">
        <v>979</v>
      </c>
      <c r="D208" s="32" t="s">
        <v>7</v>
      </c>
      <c r="E208" s="9">
        <v>55</v>
      </c>
    </row>
    <row r="209" spans="1:5" ht="13.5" thickBot="1" x14ac:dyDescent="0.35">
      <c r="A209" s="199" t="s">
        <v>3</v>
      </c>
      <c r="B209" s="199" t="s">
        <v>3</v>
      </c>
      <c r="C209" s="200" t="s">
        <v>980</v>
      </c>
      <c r="D209" s="32" t="s">
        <v>7</v>
      </c>
      <c r="E209" s="9">
        <v>20</v>
      </c>
    </row>
    <row r="210" spans="1:5" ht="13.5" thickBot="1" x14ac:dyDescent="0.35">
      <c r="A210" s="199" t="s">
        <v>3</v>
      </c>
      <c r="B210" s="199" t="s">
        <v>3</v>
      </c>
      <c r="C210" s="200" t="s">
        <v>981</v>
      </c>
      <c r="D210" s="32" t="s">
        <v>7</v>
      </c>
      <c r="E210" s="9">
        <v>15</v>
      </c>
    </row>
    <row r="211" spans="1:5" ht="13.5" thickBot="1" x14ac:dyDescent="0.35">
      <c r="A211" s="199" t="s">
        <v>3</v>
      </c>
      <c r="B211" s="199" t="s">
        <v>3</v>
      </c>
      <c r="C211" s="200" t="s">
        <v>982</v>
      </c>
      <c r="D211" s="32" t="s">
        <v>7</v>
      </c>
      <c r="E211" s="9">
        <v>13</v>
      </c>
    </row>
    <row r="212" spans="1:5" ht="13.5" thickBot="1" x14ac:dyDescent="0.35">
      <c r="A212" s="199">
        <v>18</v>
      </c>
      <c r="B212" s="199" t="s">
        <v>26</v>
      </c>
      <c r="C212" s="31" t="s">
        <v>983</v>
      </c>
      <c r="D212" s="32" t="s">
        <v>7</v>
      </c>
      <c r="E212" s="9">
        <v>0</v>
      </c>
    </row>
    <row r="213" spans="1:5" ht="13.5" thickBot="1" x14ac:dyDescent="0.35">
      <c r="A213" s="199" t="s">
        <v>3</v>
      </c>
      <c r="B213" s="199" t="s">
        <v>3</v>
      </c>
      <c r="C213" s="200" t="s">
        <v>984</v>
      </c>
      <c r="D213" s="32" t="s">
        <v>7</v>
      </c>
      <c r="E213" s="9">
        <v>12</v>
      </c>
    </row>
    <row r="214" spans="1:5" ht="13.5" thickBot="1" x14ac:dyDescent="0.35">
      <c r="A214" s="199" t="s">
        <v>3</v>
      </c>
      <c r="B214" s="199" t="s">
        <v>3</v>
      </c>
      <c r="C214" s="200" t="s">
        <v>985</v>
      </c>
      <c r="D214" s="32" t="s">
        <v>7</v>
      </c>
      <c r="E214" s="9">
        <v>5.9950000000000001</v>
      </c>
    </row>
    <row r="215" spans="1:5" ht="13.5" thickBot="1" x14ac:dyDescent="0.35">
      <c r="A215" s="199" t="s">
        <v>3</v>
      </c>
      <c r="B215" s="199" t="s">
        <v>3</v>
      </c>
      <c r="C215" s="200" t="s">
        <v>986</v>
      </c>
      <c r="D215" s="32" t="s">
        <v>7</v>
      </c>
      <c r="E215" s="9">
        <v>5.9950000000000001</v>
      </c>
    </row>
    <row r="216" spans="1:5" ht="13.5" thickBot="1" x14ac:dyDescent="0.35">
      <c r="A216" s="199" t="s">
        <v>3</v>
      </c>
      <c r="B216" s="199" t="s">
        <v>3</v>
      </c>
      <c r="C216" s="31" t="s">
        <v>987</v>
      </c>
      <c r="D216" s="32" t="s">
        <v>3</v>
      </c>
      <c r="E216" s="9">
        <v>0</v>
      </c>
    </row>
    <row r="217" spans="1:5" ht="13.5" thickBot="1" x14ac:dyDescent="0.35">
      <c r="A217" s="199" t="s">
        <v>3</v>
      </c>
      <c r="B217" s="199" t="s">
        <v>3</v>
      </c>
      <c r="C217" s="200" t="s">
        <v>988</v>
      </c>
      <c r="D217" s="32" t="s">
        <v>989</v>
      </c>
      <c r="E217" s="9">
        <v>2180</v>
      </c>
    </row>
    <row r="218" spans="1:5" ht="13.5" thickBot="1" x14ac:dyDescent="0.35">
      <c r="A218" s="199"/>
      <c r="B218" s="199" t="s">
        <v>3</v>
      </c>
      <c r="C218" s="200" t="s">
        <v>990</v>
      </c>
      <c r="D218" s="32" t="s">
        <v>989</v>
      </c>
      <c r="E218" s="9">
        <v>1635</v>
      </c>
    </row>
    <row r="219" spans="1:5" ht="13.5" thickBot="1" x14ac:dyDescent="0.35">
      <c r="A219" s="199" t="s">
        <v>3</v>
      </c>
      <c r="B219" s="199" t="s">
        <v>3</v>
      </c>
      <c r="C219" s="200" t="s">
        <v>991</v>
      </c>
      <c r="D219" s="32" t="s">
        <v>989</v>
      </c>
      <c r="E219" s="9">
        <v>1090</v>
      </c>
    </row>
    <row r="220" spans="1:5" ht="13.5" thickBot="1" x14ac:dyDescent="0.35">
      <c r="A220" s="199" t="s">
        <v>3</v>
      </c>
      <c r="B220" s="199" t="s">
        <v>3</v>
      </c>
      <c r="C220" s="200" t="s">
        <v>992</v>
      </c>
      <c r="D220" s="32" t="s">
        <v>989</v>
      </c>
      <c r="E220" s="9">
        <v>872</v>
      </c>
    </row>
    <row r="221" spans="1:5" ht="13.5" thickBot="1" x14ac:dyDescent="0.35">
      <c r="A221" s="207" t="s">
        <v>3</v>
      </c>
      <c r="B221" s="199" t="s">
        <v>3</v>
      </c>
      <c r="C221" s="200" t="s">
        <v>993</v>
      </c>
      <c r="D221" s="32" t="s">
        <v>989</v>
      </c>
      <c r="E221" s="9">
        <v>545</v>
      </c>
    </row>
    <row r="222" spans="1:5" ht="22.5" customHeight="1" thickBot="1" x14ac:dyDescent="0.35">
      <c r="A222" s="199" t="s">
        <v>3</v>
      </c>
      <c r="B222" s="199" t="s">
        <v>3</v>
      </c>
      <c r="C222" s="31" t="s">
        <v>994</v>
      </c>
      <c r="D222" s="32"/>
      <c r="E222" s="9"/>
    </row>
    <row r="223" spans="1:5" ht="15.75" customHeight="1" thickBot="1" x14ac:dyDescent="0.5">
      <c r="A223" s="199" t="s">
        <v>3</v>
      </c>
      <c r="B223" s="199" t="s">
        <v>960</v>
      </c>
      <c r="C223" s="31" t="s">
        <v>996</v>
      </c>
      <c r="D223" s="36" t="s">
        <v>3</v>
      </c>
      <c r="E223" s="29"/>
    </row>
    <row r="224" spans="1:5" ht="15.75" customHeight="1" thickBot="1" x14ac:dyDescent="0.5">
      <c r="A224" s="199" t="s">
        <v>3</v>
      </c>
      <c r="B224" s="199" t="s">
        <v>18</v>
      </c>
      <c r="C224" s="31" t="s">
        <v>997</v>
      </c>
      <c r="D224" s="36"/>
      <c r="E224" s="29"/>
    </row>
    <row r="225" spans="1:5" ht="15.75" customHeight="1" thickBot="1" x14ac:dyDescent="0.35">
      <c r="A225" s="199" t="s">
        <v>3</v>
      </c>
      <c r="B225" s="199" t="s">
        <v>3</v>
      </c>
      <c r="C225" s="200" t="s">
        <v>998</v>
      </c>
      <c r="D225" s="202" t="s">
        <v>995</v>
      </c>
      <c r="E225" s="30">
        <v>327</v>
      </c>
    </row>
    <row r="226" spans="1:5" ht="25.5" thickBot="1" x14ac:dyDescent="0.35">
      <c r="A226" s="199" t="s">
        <v>3</v>
      </c>
      <c r="B226" s="199" t="s">
        <v>3</v>
      </c>
      <c r="C226" s="200" t="s">
        <v>999</v>
      </c>
      <c r="D226" s="202" t="s">
        <v>995</v>
      </c>
      <c r="E226" s="30">
        <v>436</v>
      </c>
    </row>
    <row r="227" spans="1:5" ht="15.75" customHeight="1" thickBot="1" x14ac:dyDescent="0.35">
      <c r="A227" s="199" t="s">
        <v>3</v>
      </c>
      <c r="B227" s="199" t="s">
        <v>23</v>
      </c>
      <c r="C227" s="31" t="s">
        <v>1000</v>
      </c>
      <c r="D227" s="202" t="s">
        <v>995</v>
      </c>
      <c r="E227" s="30">
        <v>55</v>
      </c>
    </row>
    <row r="228" spans="1:5" ht="13.5" thickBot="1" x14ac:dyDescent="0.35">
      <c r="A228" s="199" t="s">
        <v>3</v>
      </c>
      <c r="B228" s="199" t="s">
        <v>1258</v>
      </c>
      <c r="C228" s="31" t="s">
        <v>1363</v>
      </c>
      <c r="D228" s="202" t="s">
        <v>1526</v>
      </c>
      <c r="E228" s="30">
        <v>436</v>
      </c>
    </row>
    <row r="229" spans="1:5" ht="15.75" customHeight="1" thickBot="1" x14ac:dyDescent="0.35">
      <c r="A229" s="199" t="s">
        <v>3</v>
      </c>
      <c r="B229" s="199" t="s">
        <v>969</v>
      </c>
      <c r="C229" s="31" t="s">
        <v>1001</v>
      </c>
      <c r="D229" s="202" t="s">
        <v>7</v>
      </c>
      <c r="E229" s="30">
        <v>0</v>
      </c>
    </row>
    <row r="230" spans="1:5" ht="13.5" thickBot="1" x14ac:dyDescent="0.35">
      <c r="A230" s="199"/>
      <c r="B230" s="199" t="s">
        <v>18</v>
      </c>
      <c r="C230" s="31" t="s">
        <v>1002</v>
      </c>
      <c r="D230" s="202" t="s">
        <v>3</v>
      </c>
      <c r="E230" s="30">
        <v>0</v>
      </c>
    </row>
    <row r="231" spans="1:5" ht="13.5" thickBot="1" x14ac:dyDescent="0.35">
      <c r="A231" s="199" t="s">
        <v>3</v>
      </c>
      <c r="B231" s="199" t="s">
        <v>3</v>
      </c>
      <c r="C231" s="200" t="s">
        <v>1003</v>
      </c>
      <c r="D231" s="202" t="s">
        <v>368</v>
      </c>
      <c r="E231" s="30">
        <v>180</v>
      </c>
    </row>
    <row r="232" spans="1:5" ht="13.5" thickBot="1" x14ac:dyDescent="0.35">
      <c r="A232" s="199" t="s">
        <v>3</v>
      </c>
      <c r="B232" s="199" t="s">
        <v>3</v>
      </c>
      <c r="C232" s="200" t="s">
        <v>1004</v>
      </c>
      <c r="D232" s="202" t="s">
        <v>368</v>
      </c>
      <c r="E232" s="30">
        <v>655</v>
      </c>
    </row>
    <row r="233" spans="1:5" ht="13.5" thickBot="1" x14ac:dyDescent="0.35">
      <c r="A233" s="199" t="s">
        <v>3</v>
      </c>
      <c r="B233" s="199" t="s">
        <v>3</v>
      </c>
      <c r="C233" s="200" t="s">
        <v>1005</v>
      </c>
      <c r="D233" s="202" t="s">
        <v>368</v>
      </c>
      <c r="E233" s="30">
        <v>1526</v>
      </c>
    </row>
    <row r="234" spans="1:5" ht="13.5" thickBot="1" x14ac:dyDescent="0.35">
      <c r="A234" s="199" t="s">
        <v>3</v>
      </c>
      <c r="B234" s="199" t="s">
        <v>3</v>
      </c>
      <c r="C234" s="200" t="s">
        <v>1006</v>
      </c>
      <c r="D234" s="202" t="s">
        <v>368</v>
      </c>
      <c r="E234" s="30">
        <v>2070</v>
      </c>
    </row>
    <row r="235" spans="1:5" ht="13.5" thickBot="1" x14ac:dyDescent="0.35">
      <c r="A235" s="199" t="s">
        <v>3</v>
      </c>
      <c r="B235" s="199" t="s">
        <v>3</v>
      </c>
      <c r="C235" s="200" t="s">
        <v>1007</v>
      </c>
      <c r="D235" s="202" t="s">
        <v>368</v>
      </c>
      <c r="E235" s="30">
        <v>3500</v>
      </c>
    </row>
    <row r="236" spans="1:5" ht="13.5" customHeight="1" thickBot="1" x14ac:dyDescent="0.35">
      <c r="A236" s="199" t="s">
        <v>3</v>
      </c>
      <c r="B236" s="199" t="s">
        <v>3</v>
      </c>
      <c r="C236" s="200" t="s">
        <v>1008</v>
      </c>
      <c r="D236" s="202" t="s">
        <v>368</v>
      </c>
      <c r="E236" s="30">
        <v>5300</v>
      </c>
    </row>
    <row r="237" spans="1:5" ht="15" thickBot="1" x14ac:dyDescent="0.35">
      <c r="A237" s="199" t="s">
        <v>3</v>
      </c>
      <c r="B237" s="199" t="s">
        <v>3</v>
      </c>
      <c r="C237" s="200" t="s">
        <v>2022</v>
      </c>
      <c r="D237" s="202" t="s">
        <v>995</v>
      </c>
      <c r="E237" s="30">
        <v>1320</v>
      </c>
    </row>
    <row r="238" spans="1:5" ht="15" thickBot="1" x14ac:dyDescent="0.35">
      <c r="A238" s="199" t="s">
        <v>3</v>
      </c>
      <c r="B238" s="199" t="s">
        <v>3</v>
      </c>
      <c r="C238" s="200" t="s">
        <v>2023</v>
      </c>
      <c r="D238" s="202" t="s">
        <v>995</v>
      </c>
      <c r="E238" s="30">
        <v>872</v>
      </c>
    </row>
    <row r="239" spans="1:5" ht="24" customHeight="1" thickBot="1" x14ac:dyDescent="0.35">
      <c r="A239" s="199" t="s">
        <v>3</v>
      </c>
      <c r="B239" s="199" t="s">
        <v>3</v>
      </c>
      <c r="C239" s="200" t="s">
        <v>2024</v>
      </c>
      <c r="D239" s="202" t="s">
        <v>995</v>
      </c>
      <c r="E239" s="30">
        <v>730</v>
      </c>
    </row>
    <row r="240" spans="1:5" ht="41.5" customHeight="1" thickBot="1" x14ac:dyDescent="0.35">
      <c r="A240" s="199"/>
      <c r="B240" s="199"/>
      <c r="C240" s="200" t="s">
        <v>1006</v>
      </c>
      <c r="D240" s="202"/>
      <c r="E240" s="30">
        <v>600</v>
      </c>
    </row>
    <row r="241" spans="1:8" ht="15" thickBot="1" x14ac:dyDescent="0.35">
      <c r="A241" s="199" t="s">
        <v>3</v>
      </c>
      <c r="B241" s="199" t="s">
        <v>3</v>
      </c>
      <c r="C241" s="200" t="s">
        <v>2025</v>
      </c>
      <c r="D241" s="202" t="s">
        <v>995</v>
      </c>
      <c r="E241" s="30"/>
    </row>
    <row r="242" spans="1:8" ht="39.5" thickBot="1" x14ac:dyDescent="0.35">
      <c r="A242" s="199" t="s">
        <v>3</v>
      </c>
      <c r="B242" s="199" t="s">
        <v>3</v>
      </c>
      <c r="C242" s="200" t="s">
        <v>2026</v>
      </c>
      <c r="D242" s="32" t="s">
        <v>995</v>
      </c>
      <c r="E242" s="210" t="s">
        <v>1555</v>
      </c>
    </row>
    <row r="243" spans="1:8" ht="18" customHeight="1" thickBot="1" x14ac:dyDescent="0.35">
      <c r="A243" s="199" t="s">
        <v>3</v>
      </c>
      <c r="B243" s="199" t="s">
        <v>3</v>
      </c>
      <c r="C243" s="200" t="s">
        <v>1009</v>
      </c>
      <c r="D243" s="32" t="s">
        <v>995</v>
      </c>
      <c r="E243" s="211"/>
    </row>
    <row r="244" spans="1:8" ht="25.9" customHeight="1" thickBot="1" x14ac:dyDescent="0.35">
      <c r="A244" s="199" t="s">
        <v>3</v>
      </c>
      <c r="B244" s="199" t="s">
        <v>3</v>
      </c>
      <c r="C244" s="200" t="s">
        <v>1010</v>
      </c>
      <c r="D244" s="32" t="s">
        <v>1011</v>
      </c>
      <c r="E244" s="211"/>
    </row>
    <row r="245" spans="1:8" ht="18.75" customHeight="1" thickBot="1" x14ac:dyDescent="0.35">
      <c r="A245" s="199" t="s">
        <v>3</v>
      </c>
      <c r="B245" s="199" t="s">
        <v>3</v>
      </c>
      <c r="C245" s="200" t="s">
        <v>1012</v>
      </c>
      <c r="D245" s="32" t="s">
        <v>995</v>
      </c>
      <c r="E245" s="211"/>
      <c r="H245" s="5">
        <v>0</v>
      </c>
    </row>
    <row r="246" spans="1:8" ht="21" customHeight="1" thickBot="1" x14ac:dyDescent="0.35">
      <c r="A246" s="199" t="s">
        <v>3</v>
      </c>
      <c r="B246" s="199" t="s">
        <v>3</v>
      </c>
      <c r="C246" s="200" t="s">
        <v>1013</v>
      </c>
      <c r="D246" s="32" t="s">
        <v>989</v>
      </c>
      <c r="E246" s="211"/>
    </row>
    <row r="247" spans="1:8" ht="13.5" thickBot="1" x14ac:dyDescent="0.35">
      <c r="A247" s="199" t="s">
        <v>3</v>
      </c>
      <c r="B247" s="199" t="s">
        <v>3</v>
      </c>
      <c r="C247" s="200" t="s">
        <v>1014</v>
      </c>
      <c r="D247" s="32" t="s">
        <v>995</v>
      </c>
      <c r="E247" s="211"/>
    </row>
    <row r="248" spans="1:8" ht="13.5" thickBot="1" x14ac:dyDescent="0.35">
      <c r="A248" s="199" t="s">
        <v>3</v>
      </c>
      <c r="B248" s="199" t="s">
        <v>3</v>
      </c>
      <c r="C248" s="200" t="s">
        <v>1015</v>
      </c>
      <c r="D248" s="32" t="s">
        <v>989</v>
      </c>
      <c r="E248" s="211"/>
    </row>
    <row r="249" spans="1:8" ht="13.5" thickBot="1" x14ac:dyDescent="0.35">
      <c r="A249" s="199"/>
      <c r="B249" s="199" t="s">
        <v>3</v>
      </c>
      <c r="C249" s="200" t="s">
        <v>1016</v>
      </c>
      <c r="D249" s="32" t="s">
        <v>1017</v>
      </c>
      <c r="E249" s="212"/>
    </row>
    <row r="250" spans="1:8" ht="13.5" thickBot="1" x14ac:dyDescent="0.35">
      <c r="A250" s="199">
        <v>19</v>
      </c>
      <c r="B250" s="199"/>
      <c r="C250" s="200" t="s">
        <v>1556</v>
      </c>
      <c r="D250" s="32" t="s">
        <v>1018</v>
      </c>
      <c r="E250" s="9">
        <v>436</v>
      </c>
    </row>
    <row r="251" spans="1:8" ht="13.5" thickBot="1" x14ac:dyDescent="0.35">
      <c r="A251" s="199">
        <v>20</v>
      </c>
      <c r="B251" s="199" t="s">
        <v>23</v>
      </c>
      <c r="C251" s="31" t="s">
        <v>1019</v>
      </c>
      <c r="D251" s="32"/>
      <c r="E251" s="9">
        <v>0</v>
      </c>
    </row>
    <row r="252" spans="1:8" ht="13.5" thickBot="1" x14ac:dyDescent="0.35">
      <c r="A252" s="199" t="s">
        <v>3</v>
      </c>
      <c r="B252" s="199" t="s">
        <v>3</v>
      </c>
      <c r="C252" s="200" t="s">
        <v>1020</v>
      </c>
      <c r="D252" s="32" t="s">
        <v>1537</v>
      </c>
      <c r="E252" s="9">
        <v>120</v>
      </c>
    </row>
    <row r="253" spans="1:8" ht="13.5" thickBot="1" x14ac:dyDescent="0.35">
      <c r="A253" s="199" t="s">
        <v>3</v>
      </c>
      <c r="B253" s="199" t="s">
        <v>3</v>
      </c>
      <c r="C253" s="200" t="s">
        <v>1022</v>
      </c>
      <c r="D253" s="32" t="s">
        <v>1537</v>
      </c>
      <c r="E253" s="9">
        <v>76</v>
      </c>
    </row>
    <row r="254" spans="1:8" ht="13.5" thickBot="1" x14ac:dyDescent="0.35">
      <c r="A254" s="199" t="s">
        <v>3</v>
      </c>
      <c r="B254" s="199" t="s">
        <v>3</v>
      </c>
      <c r="C254" s="200" t="s">
        <v>1023</v>
      </c>
      <c r="D254" s="32" t="s">
        <v>1537</v>
      </c>
      <c r="E254" s="9">
        <v>35</v>
      </c>
    </row>
    <row r="255" spans="1:8" ht="28.5" customHeight="1" thickBot="1" x14ac:dyDescent="0.35">
      <c r="A255" s="199" t="s">
        <v>3</v>
      </c>
      <c r="B255" s="199" t="s">
        <v>26</v>
      </c>
      <c r="C255" s="31" t="s">
        <v>1024</v>
      </c>
      <c r="D255" s="32" t="s">
        <v>7</v>
      </c>
      <c r="E255" s="9">
        <v>0</v>
      </c>
    </row>
    <row r="256" spans="1:8" ht="13.5" thickBot="1" x14ac:dyDescent="0.35">
      <c r="A256" s="199"/>
      <c r="B256" s="199" t="s">
        <v>3</v>
      </c>
      <c r="C256" s="200" t="s">
        <v>1025</v>
      </c>
      <c r="D256" s="32" t="s">
        <v>1537</v>
      </c>
      <c r="E256" s="9">
        <v>12</v>
      </c>
    </row>
    <row r="257" spans="1:5" ht="13.5" thickBot="1" x14ac:dyDescent="0.35">
      <c r="A257" s="199" t="s">
        <v>3</v>
      </c>
      <c r="B257" s="199" t="s">
        <v>3</v>
      </c>
      <c r="C257" s="200" t="s">
        <v>1026</v>
      </c>
      <c r="D257" s="32" t="s">
        <v>1537</v>
      </c>
      <c r="E257" s="9">
        <v>12</v>
      </c>
    </row>
    <row r="258" spans="1:5" ht="13.5" thickBot="1" x14ac:dyDescent="0.35">
      <c r="A258" s="199" t="s">
        <v>3</v>
      </c>
      <c r="B258" s="199" t="s">
        <v>3</v>
      </c>
      <c r="C258" s="200" t="s">
        <v>1027</v>
      </c>
      <c r="D258" s="32" t="s">
        <v>1537</v>
      </c>
      <c r="E258" s="9">
        <v>12</v>
      </c>
    </row>
    <row r="259" spans="1:5" ht="25.5" thickBot="1" x14ac:dyDescent="0.35">
      <c r="A259" s="199" t="s">
        <v>3</v>
      </c>
      <c r="B259" s="199" t="s">
        <v>1187</v>
      </c>
      <c r="C259" s="31" t="s">
        <v>1442</v>
      </c>
      <c r="D259" s="213" t="s">
        <v>1446</v>
      </c>
      <c r="E259" s="9">
        <v>55</v>
      </c>
    </row>
    <row r="260" spans="1:5" ht="26.5" thickBot="1" x14ac:dyDescent="0.35">
      <c r="A260" s="199" t="s">
        <v>3</v>
      </c>
      <c r="B260" s="199"/>
      <c r="C260" s="31" t="s">
        <v>1572</v>
      </c>
      <c r="D260" s="32" t="s">
        <v>1525</v>
      </c>
      <c r="E260" s="9">
        <v>3</v>
      </c>
    </row>
    <row r="261" spans="1:5" ht="13.5" thickBot="1" x14ac:dyDescent="0.35">
      <c r="A261" s="199" t="s">
        <v>3</v>
      </c>
      <c r="B261" s="199" t="s">
        <v>3</v>
      </c>
      <c r="C261" s="31" t="s">
        <v>1538</v>
      </c>
      <c r="D261" s="32" t="s">
        <v>7</v>
      </c>
      <c r="E261" s="9">
        <v>0</v>
      </c>
    </row>
    <row r="262" spans="1:5" ht="13.5" thickBot="1" x14ac:dyDescent="0.35">
      <c r="A262" s="199">
        <v>21</v>
      </c>
      <c r="B262" s="199" t="s">
        <v>18</v>
      </c>
      <c r="C262" s="31" t="s">
        <v>1539</v>
      </c>
      <c r="D262" s="32" t="s">
        <v>3</v>
      </c>
      <c r="E262" s="9">
        <v>0</v>
      </c>
    </row>
    <row r="263" spans="1:5" ht="13.5" thickBot="1" x14ac:dyDescent="0.35">
      <c r="A263" s="199" t="s">
        <v>3</v>
      </c>
      <c r="B263" s="199" t="s">
        <v>3</v>
      </c>
      <c r="C263" s="200" t="s">
        <v>857</v>
      </c>
      <c r="D263" s="32" t="s">
        <v>1557</v>
      </c>
      <c r="E263" s="9">
        <v>118</v>
      </c>
    </row>
    <row r="264" spans="1:5" ht="13.5" thickBot="1" x14ac:dyDescent="0.35">
      <c r="A264" s="199" t="s">
        <v>3</v>
      </c>
      <c r="B264" s="199" t="s">
        <v>3</v>
      </c>
      <c r="C264" s="200" t="s">
        <v>858</v>
      </c>
      <c r="D264" s="32" t="s">
        <v>1557</v>
      </c>
      <c r="E264" s="9">
        <v>60</v>
      </c>
    </row>
    <row r="265" spans="1:5" ht="13.5" thickBot="1" x14ac:dyDescent="0.35">
      <c r="A265" s="8">
        <v>22</v>
      </c>
      <c r="B265" s="199" t="s">
        <v>3</v>
      </c>
      <c r="C265" s="200" t="s">
        <v>859</v>
      </c>
      <c r="D265" s="32" t="s">
        <v>1557</v>
      </c>
      <c r="E265" s="9">
        <v>25</v>
      </c>
    </row>
    <row r="266" spans="1:5" ht="13.5" thickBot="1" x14ac:dyDescent="0.35">
      <c r="A266" s="13"/>
      <c r="B266" s="199" t="s">
        <v>23</v>
      </c>
      <c r="C266" s="31" t="s">
        <v>1145</v>
      </c>
      <c r="D266" s="32"/>
      <c r="E266" s="9">
        <v>0</v>
      </c>
    </row>
    <row r="267" spans="1:5" ht="13.5" thickBot="1" x14ac:dyDescent="0.35">
      <c r="A267" s="13"/>
      <c r="B267" s="199" t="s">
        <v>3</v>
      </c>
      <c r="C267" s="200" t="s">
        <v>1146</v>
      </c>
      <c r="D267" s="32" t="s">
        <v>855</v>
      </c>
      <c r="E267" s="9">
        <v>1</v>
      </c>
    </row>
    <row r="268" spans="1:5" ht="13.5" thickBot="1" x14ac:dyDescent="0.35">
      <c r="A268" s="13"/>
      <c r="B268" s="199"/>
      <c r="C268" s="200" t="s">
        <v>1147</v>
      </c>
      <c r="D268" s="32" t="s">
        <v>855</v>
      </c>
      <c r="E268" s="9">
        <v>1</v>
      </c>
    </row>
    <row r="269" spans="1:5" ht="13.5" thickBot="1" x14ac:dyDescent="0.35">
      <c r="A269" s="13"/>
      <c r="B269" s="199" t="s">
        <v>3</v>
      </c>
      <c r="C269" s="200" t="s">
        <v>860</v>
      </c>
      <c r="D269" s="32" t="s">
        <v>855</v>
      </c>
      <c r="E269" s="9">
        <v>1</v>
      </c>
    </row>
    <row r="270" spans="1:5" ht="13.5" thickBot="1" x14ac:dyDescent="0.35">
      <c r="A270" s="13"/>
      <c r="B270" s="199" t="s">
        <v>3</v>
      </c>
      <c r="C270" s="200" t="s">
        <v>861</v>
      </c>
      <c r="D270" s="32" t="s">
        <v>855</v>
      </c>
      <c r="E270" s="9">
        <v>2</v>
      </c>
    </row>
    <row r="271" spans="1:5" ht="13.5" thickBot="1" x14ac:dyDescent="0.35">
      <c r="A271" s="13"/>
      <c r="B271" s="199"/>
      <c r="C271" s="200" t="s">
        <v>1148</v>
      </c>
      <c r="D271" s="32" t="s">
        <v>855</v>
      </c>
      <c r="E271" s="9">
        <v>1</v>
      </c>
    </row>
    <row r="272" spans="1:5" ht="13.5" thickBot="1" x14ac:dyDescent="0.35">
      <c r="A272" s="13"/>
      <c r="B272" s="199" t="s">
        <v>3</v>
      </c>
      <c r="C272" s="31" t="s">
        <v>1028</v>
      </c>
      <c r="D272" s="32" t="s">
        <v>3</v>
      </c>
      <c r="E272" s="9">
        <v>0</v>
      </c>
    </row>
    <row r="273" spans="1:5" ht="13.5" thickBot="1" x14ac:dyDescent="0.35">
      <c r="A273" s="13"/>
      <c r="B273" s="199" t="s">
        <v>3</v>
      </c>
      <c r="C273" s="200" t="s">
        <v>1029</v>
      </c>
      <c r="D273" s="32" t="s">
        <v>1030</v>
      </c>
      <c r="E273" s="9">
        <v>436</v>
      </c>
    </row>
    <row r="274" spans="1:5" ht="13.5" thickBot="1" x14ac:dyDescent="0.35">
      <c r="A274" s="13"/>
      <c r="B274" s="199" t="s">
        <v>3</v>
      </c>
      <c r="C274" s="200" t="s">
        <v>1540</v>
      </c>
      <c r="D274" s="32" t="s">
        <v>1030</v>
      </c>
      <c r="E274" s="9">
        <v>220</v>
      </c>
    </row>
    <row r="275" spans="1:5" ht="26.5" thickBot="1" x14ac:dyDescent="0.35">
      <c r="A275" s="13"/>
      <c r="B275" s="8"/>
      <c r="C275" s="206" t="s">
        <v>1494</v>
      </c>
      <c r="D275" s="7"/>
      <c r="E275" s="9">
        <v>0</v>
      </c>
    </row>
    <row r="276" spans="1:5" ht="13.5" thickBot="1" x14ac:dyDescent="0.35">
      <c r="A276" s="13"/>
      <c r="B276" s="8" t="s">
        <v>1180</v>
      </c>
      <c r="C276" s="11" t="s">
        <v>1511</v>
      </c>
      <c r="D276" s="7"/>
      <c r="E276" s="9">
        <v>0</v>
      </c>
    </row>
    <row r="277" spans="1:5" ht="13.5" thickBot="1" x14ac:dyDescent="0.35">
      <c r="A277" s="13"/>
      <c r="B277" s="8"/>
      <c r="C277" s="2" t="s">
        <v>1491</v>
      </c>
      <c r="D277" s="7" t="s">
        <v>368</v>
      </c>
      <c r="E277" s="9">
        <v>35</v>
      </c>
    </row>
    <row r="278" spans="1:5" ht="28.5" customHeight="1" thickBot="1" x14ac:dyDescent="0.35">
      <c r="A278" s="13"/>
      <c r="B278" s="8"/>
      <c r="C278" s="2"/>
      <c r="D278" s="7"/>
      <c r="E278" s="9">
        <v>0</v>
      </c>
    </row>
    <row r="279" spans="1:5" ht="13.5" thickBot="1" x14ac:dyDescent="0.35">
      <c r="A279" s="13"/>
      <c r="B279" s="8" t="s">
        <v>1171</v>
      </c>
      <c r="C279" s="11" t="s">
        <v>1510</v>
      </c>
      <c r="D279" s="7"/>
      <c r="E279" s="9">
        <v>0</v>
      </c>
    </row>
    <row r="280" spans="1:5" ht="13.5" thickBot="1" x14ac:dyDescent="0.35">
      <c r="A280" s="13"/>
      <c r="B280" s="8"/>
      <c r="C280" s="2" t="s">
        <v>1491</v>
      </c>
      <c r="D280" s="7" t="s">
        <v>368</v>
      </c>
      <c r="E280" s="9">
        <v>35</v>
      </c>
    </row>
    <row r="281" spans="1:5" ht="13.5" thickBot="1" x14ac:dyDescent="0.35">
      <c r="A281" s="13"/>
      <c r="B281" s="8"/>
      <c r="C281" s="2"/>
      <c r="D281" s="7"/>
      <c r="E281" s="9"/>
    </row>
    <row r="282" spans="1:5" ht="13.5" thickBot="1" x14ac:dyDescent="0.35">
      <c r="A282" s="13"/>
      <c r="B282" s="8" t="s">
        <v>1523</v>
      </c>
      <c r="C282" s="11" t="s">
        <v>1522</v>
      </c>
      <c r="D282" s="7"/>
      <c r="E282" s="9"/>
    </row>
    <row r="283" spans="1:5" ht="13.5" thickBot="1" x14ac:dyDescent="0.35">
      <c r="A283" s="13"/>
      <c r="B283" s="8"/>
      <c r="C283" s="2" t="s">
        <v>1388</v>
      </c>
      <c r="D283" s="7"/>
      <c r="E283" s="9">
        <v>30</v>
      </c>
    </row>
    <row r="284" spans="1:5" ht="13.5" thickBot="1" x14ac:dyDescent="0.35">
      <c r="A284" s="13"/>
      <c r="B284" s="8"/>
      <c r="C284" s="2" t="s">
        <v>1389</v>
      </c>
      <c r="D284" s="7"/>
      <c r="E284" s="9">
        <v>25</v>
      </c>
    </row>
    <row r="285" spans="1:5" ht="13.5" thickBot="1" x14ac:dyDescent="0.35">
      <c r="A285" s="13"/>
      <c r="B285" s="8"/>
      <c r="C285" s="2"/>
      <c r="D285" s="7"/>
      <c r="E285" s="9">
        <v>0</v>
      </c>
    </row>
    <row r="286" spans="1:5" ht="13.5" thickBot="1" x14ac:dyDescent="0.35">
      <c r="A286" s="13"/>
      <c r="B286" s="8" t="s">
        <v>1521</v>
      </c>
      <c r="C286" s="11" t="s">
        <v>1520</v>
      </c>
      <c r="D286" s="7"/>
      <c r="E286" s="9">
        <v>0</v>
      </c>
    </row>
    <row r="287" spans="1:5" ht="13.5" thickBot="1" x14ac:dyDescent="0.35">
      <c r="A287" s="13"/>
      <c r="B287" s="8"/>
      <c r="C287" s="2" t="s">
        <v>1390</v>
      </c>
      <c r="D287" s="7"/>
      <c r="E287" s="9">
        <v>32</v>
      </c>
    </row>
    <row r="288" spans="1:5" ht="13.5" thickBot="1" x14ac:dyDescent="0.35">
      <c r="A288" s="13"/>
      <c r="B288" s="8"/>
      <c r="C288" s="2" t="s">
        <v>1391</v>
      </c>
      <c r="D288" s="7"/>
      <c r="E288" s="9">
        <v>32</v>
      </c>
    </row>
    <row r="289" spans="1:5" ht="13.5" thickBot="1" x14ac:dyDescent="0.35">
      <c r="A289" s="13"/>
      <c r="B289" s="8" t="s">
        <v>1519</v>
      </c>
      <c r="C289" s="11" t="s">
        <v>1518</v>
      </c>
      <c r="D289" s="7"/>
      <c r="E289" s="9"/>
    </row>
    <row r="290" spans="1:5" ht="13.5" thickBot="1" x14ac:dyDescent="0.35">
      <c r="A290" s="13"/>
      <c r="B290" s="8"/>
      <c r="C290" s="2" t="s">
        <v>1392</v>
      </c>
      <c r="D290" s="7"/>
      <c r="E290" s="9">
        <v>32</v>
      </c>
    </row>
    <row r="291" spans="1:5" ht="13.5" thickBot="1" x14ac:dyDescent="0.35">
      <c r="A291" s="13"/>
      <c r="B291" s="8"/>
      <c r="C291" s="2" t="s">
        <v>1393</v>
      </c>
      <c r="D291" s="7"/>
      <c r="E291" s="9">
        <v>25</v>
      </c>
    </row>
    <row r="292" spans="1:5" ht="13.5" thickBot="1" x14ac:dyDescent="0.35">
      <c r="A292" s="13"/>
      <c r="B292" s="8"/>
      <c r="C292" s="2" t="s">
        <v>1394</v>
      </c>
      <c r="D292" s="7"/>
      <c r="E292" s="9">
        <v>25</v>
      </c>
    </row>
    <row r="293" spans="1:5" ht="13.5" thickBot="1" x14ac:dyDescent="0.35">
      <c r="A293" s="13"/>
      <c r="B293" s="8"/>
      <c r="C293" s="2" t="s">
        <v>1395</v>
      </c>
      <c r="D293" s="7"/>
      <c r="E293" s="9">
        <v>16</v>
      </c>
    </row>
    <row r="294" spans="1:5" ht="13.5" thickBot="1" x14ac:dyDescent="0.35">
      <c r="A294" s="13"/>
      <c r="B294" s="8"/>
      <c r="C294" s="2" t="s">
        <v>1396</v>
      </c>
      <c r="D294" s="7"/>
      <c r="E294" s="9">
        <v>16</v>
      </c>
    </row>
    <row r="295" spans="1:5" ht="13.5" thickBot="1" x14ac:dyDescent="0.35">
      <c r="A295" s="13"/>
      <c r="B295" s="8"/>
      <c r="C295" s="2"/>
      <c r="D295" s="7"/>
      <c r="E295" s="9"/>
    </row>
    <row r="296" spans="1:5" ht="13.5" thickBot="1" x14ac:dyDescent="0.35">
      <c r="A296" s="13"/>
      <c r="B296" s="8" t="s">
        <v>1517</v>
      </c>
      <c r="C296" s="11" t="s">
        <v>1516</v>
      </c>
      <c r="D296" s="7"/>
      <c r="E296" s="9"/>
    </row>
    <row r="297" spans="1:5" ht="26" thickBot="1" x14ac:dyDescent="0.35">
      <c r="A297" s="13"/>
      <c r="B297" s="8"/>
      <c r="C297" s="214" t="s">
        <v>1419</v>
      </c>
      <c r="D297" s="7"/>
      <c r="E297" s="9">
        <v>30</v>
      </c>
    </row>
    <row r="298" spans="1:5" ht="26" thickBot="1" x14ac:dyDescent="0.35">
      <c r="A298" s="13"/>
      <c r="B298" s="8"/>
      <c r="C298" s="214" t="s">
        <v>1422</v>
      </c>
      <c r="D298" s="7"/>
      <c r="E298" s="9">
        <v>30</v>
      </c>
    </row>
    <row r="299" spans="1:5" ht="13.5" thickBot="1" x14ac:dyDescent="0.35">
      <c r="A299" s="13"/>
      <c r="B299" s="8" t="s">
        <v>1515</v>
      </c>
      <c r="C299" s="11" t="s">
        <v>1514</v>
      </c>
      <c r="D299" s="7"/>
      <c r="E299" s="9"/>
    </row>
    <row r="300" spans="1:5" ht="13.5" thickBot="1" x14ac:dyDescent="0.35">
      <c r="A300" s="13"/>
      <c r="B300" s="8"/>
      <c r="C300" s="2" t="s">
        <v>1420</v>
      </c>
      <c r="D300" s="7"/>
      <c r="E300" s="9">
        <v>40</v>
      </c>
    </row>
    <row r="301" spans="1:5" ht="13.5" thickBot="1" x14ac:dyDescent="0.35">
      <c r="A301" s="13"/>
      <c r="B301" s="8"/>
      <c r="C301" s="2" t="s">
        <v>1421</v>
      </c>
      <c r="D301" s="7"/>
      <c r="E301" s="9">
        <v>25</v>
      </c>
    </row>
    <row r="302" spans="1:5" ht="13.5" thickBot="1" x14ac:dyDescent="0.35">
      <c r="B302" s="8"/>
      <c r="C302" s="2"/>
      <c r="D302" s="7"/>
      <c r="E302" s="9"/>
    </row>
    <row r="303" spans="1:5" ht="13.5" thickBot="1" x14ac:dyDescent="0.35">
      <c r="B303" s="8" t="s">
        <v>1512</v>
      </c>
      <c r="C303" s="11" t="s">
        <v>1513</v>
      </c>
      <c r="D303" s="7"/>
      <c r="E303" s="9"/>
    </row>
    <row r="304" spans="1:5" ht="13.5" thickBot="1" x14ac:dyDescent="0.35">
      <c r="B304" s="8"/>
      <c r="C304" s="2" t="s">
        <v>1418</v>
      </c>
      <c r="D304" s="7"/>
      <c r="E304" s="9">
        <v>16</v>
      </c>
    </row>
    <row r="305" spans="2:5" ht="26" thickBot="1" x14ac:dyDescent="0.35">
      <c r="B305" s="8"/>
      <c r="C305" s="214" t="s">
        <v>1417</v>
      </c>
      <c r="D305" s="7"/>
      <c r="E305" s="9">
        <v>5</v>
      </c>
    </row>
    <row r="306" spans="2:5" ht="13.5" thickBot="1" x14ac:dyDescent="0.35">
      <c r="B306" s="8"/>
      <c r="C306" s="214" t="s">
        <v>1690</v>
      </c>
      <c r="D306" s="7"/>
      <c r="E306" s="9">
        <v>6</v>
      </c>
    </row>
    <row r="307" spans="2:5" ht="13.5" thickBot="1" x14ac:dyDescent="0.35">
      <c r="B307" s="8" t="s">
        <v>1691</v>
      </c>
      <c r="C307" s="215" t="s">
        <v>1692</v>
      </c>
      <c r="D307" s="7"/>
      <c r="E307" s="9"/>
    </row>
    <row r="308" spans="2:5" ht="13.5" thickBot="1" x14ac:dyDescent="0.35">
      <c r="B308" s="8"/>
      <c r="C308" s="214" t="s">
        <v>1693</v>
      </c>
      <c r="D308" s="7" t="s">
        <v>1694</v>
      </c>
      <c r="E308" s="9">
        <v>15</v>
      </c>
    </row>
    <row r="309" spans="2:5" ht="13.5" thickBot="1" x14ac:dyDescent="0.35">
      <c r="B309" s="8"/>
      <c r="C309" s="214" t="s">
        <v>1693</v>
      </c>
      <c r="D309" s="7" t="s">
        <v>1695</v>
      </c>
      <c r="E309" s="9">
        <v>10</v>
      </c>
    </row>
    <row r="310" spans="2:5" ht="13.5" thickBot="1" x14ac:dyDescent="0.35">
      <c r="B310" s="8"/>
      <c r="C310" s="214" t="s">
        <v>1696</v>
      </c>
      <c r="D310" s="7" t="s">
        <v>1697</v>
      </c>
      <c r="E310" s="9">
        <v>21</v>
      </c>
    </row>
    <row r="311" spans="2:5" ht="13.5" thickBot="1" x14ac:dyDescent="0.35">
      <c r="B311" s="8"/>
      <c r="C311" s="2" t="s">
        <v>1698</v>
      </c>
      <c r="D311" s="7" t="s">
        <v>1699</v>
      </c>
      <c r="E311" s="9">
        <v>35</v>
      </c>
    </row>
  </sheetData>
  <mergeCells count="2">
    <mergeCell ref="A1:D1"/>
    <mergeCell ref="F106:F114"/>
  </mergeCells>
  <pageMargins left="1" right="1" top="1" bottom="1" header="0.5" footer="0.5"/>
  <pageSetup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H157"/>
  <sheetViews>
    <sheetView tabSelected="1" topLeftCell="A79" zoomScale="130" zoomScaleNormal="130" workbookViewId="0">
      <selection activeCell="H84" sqref="H84"/>
    </sheetView>
  </sheetViews>
  <sheetFormatPr defaultColWidth="9.1796875" defaultRowHeight="12.5" x14ac:dyDescent="0.25"/>
  <cols>
    <col min="1" max="1" width="7.26953125" style="1" customWidth="1"/>
    <col min="2" max="2" width="9.1796875" style="17"/>
    <col min="3" max="3" width="35.81640625" style="1" customWidth="1"/>
    <col min="4" max="4" width="8.453125" style="17" customWidth="1"/>
    <col min="5" max="5" width="0.1796875" style="17" hidden="1" customWidth="1"/>
    <col min="6" max="6" width="9.54296875" style="1" hidden="1" customWidth="1"/>
    <col min="7" max="7" width="4.81640625" style="1" hidden="1" customWidth="1"/>
    <col min="8" max="8" width="14" style="18" customWidth="1"/>
    <col min="9" max="16384" width="9.1796875" style="1"/>
  </cols>
  <sheetData>
    <row r="1" spans="1:8" ht="27" customHeight="1" x14ac:dyDescent="0.25">
      <c r="A1" s="294" t="s">
        <v>1163</v>
      </c>
      <c r="B1" s="294"/>
      <c r="C1" s="294"/>
      <c r="D1" s="294"/>
      <c r="E1" s="294"/>
      <c r="F1" s="294"/>
      <c r="G1" s="294"/>
      <c r="H1" s="294"/>
    </row>
    <row r="2" spans="1:8" ht="23.25" customHeight="1" thickBot="1" x14ac:dyDescent="0.3">
      <c r="A2" s="295" t="s">
        <v>1168</v>
      </c>
      <c r="B2" s="295"/>
      <c r="C2" s="295"/>
      <c r="D2" s="295"/>
      <c r="E2" s="295"/>
      <c r="F2" s="295"/>
      <c r="G2" s="295"/>
      <c r="H2" s="295"/>
    </row>
    <row r="3" spans="1:8" s="17" customFormat="1" ht="41.25" customHeight="1" thickBot="1" x14ac:dyDescent="0.35">
      <c r="A3" s="199" t="s">
        <v>0</v>
      </c>
      <c r="B3" s="199" t="s">
        <v>641</v>
      </c>
      <c r="C3" s="199" t="s">
        <v>1031</v>
      </c>
      <c r="D3" s="199" t="s">
        <v>850</v>
      </c>
      <c r="E3" s="216" t="s">
        <v>1162</v>
      </c>
      <c r="F3" s="10">
        <v>2017</v>
      </c>
      <c r="G3" s="23" t="s">
        <v>1170</v>
      </c>
      <c r="H3" s="24" t="s">
        <v>1689</v>
      </c>
    </row>
    <row r="4" spans="1:8" s="17" customFormat="1" ht="27.75" customHeight="1" thickBot="1" x14ac:dyDescent="0.35">
      <c r="A4" s="199"/>
      <c r="B4" s="199"/>
      <c r="C4" s="31" t="s">
        <v>1161</v>
      </c>
      <c r="D4" s="199"/>
      <c r="E4" s="216"/>
      <c r="F4" s="10"/>
      <c r="G4" s="25">
        <f>F4+(F4*0.059)</f>
        <v>0</v>
      </c>
      <c r="H4" s="26"/>
    </row>
    <row r="5" spans="1:8" ht="27" customHeight="1" thickBot="1" x14ac:dyDescent="0.3">
      <c r="A5" s="217">
        <v>1</v>
      </c>
      <c r="B5" s="203" t="s">
        <v>3</v>
      </c>
      <c r="C5" s="218" t="s">
        <v>1032</v>
      </c>
      <c r="D5" s="203" t="s">
        <v>1033</v>
      </c>
      <c r="E5" s="203" t="s">
        <v>7</v>
      </c>
      <c r="F5" s="219"/>
      <c r="G5" s="220">
        <f t="shared" ref="G5:G64" si="0">F5+(F5*0.059)</f>
        <v>0</v>
      </c>
      <c r="H5" s="221"/>
    </row>
    <row r="6" spans="1:8" ht="29.25" customHeight="1" thickBot="1" x14ac:dyDescent="0.3">
      <c r="A6" s="203" t="s">
        <v>3</v>
      </c>
      <c r="B6" s="217" t="s">
        <v>18</v>
      </c>
      <c r="C6" s="222" t="s">
        <v>1034</v>
      </c>
      <c r="D6" s="203" t="s">
        <v>7</v>
      </c>
      <c r="E6" s="223" t="s">
        <v>1035</v>
      </c>
      <c r="F6" s="219"/>
      <c r="G6" s="224">
        <f t="shared" si="0"/>
        <v>0</v>
      </c>
      <c r="H6" s="225"/>
    </row>
    <row r="7" spans="1:8" ht="29.25" customHeight="1" thickBot="1" x14ac:dyDescent="0.3">
      <c r="A7" s="203"/>
      <c r="B7" s="217"/>
      <c r="C7" s="218" t="s">
        <v>1208</v>
      </c>
      <c r="D7" s="203"/>
      <c r="E7" s="223"/>
      <c r="F7" s="219"/>
      <c r="G7" s="224">
        <f t="shared" si="0"/>
        <v>0</v>
      </c>
      <c r="H7" s="225"/>
    </row>
    <row r="8" spans="1:8" ht="29.25" customHeight="1" thickBot="1" x14ac:dyDescent="0.3">
      <c r="A8" s="203"/>
      <c r="B8" s="217"/>
      <c r="C8" s="218" t="s">
        <v>1227</v>
      </c>
      <c r="D8" s="203"/>
      <c r="E8" s="223"/>
      <c r="F8" s="219"/>
      <c r="G8" s="224">
        <f t="shared" si="0"/>
        <v>0</v>
      </c>
      <c r="H8" s="225"/>
    </row>
    <row r="9" spans="1:8" ht="45" customHeight="1" thickBot="1" x14ac:dyDescent="0.3">
      <c r="A9" s="203"/>
      <c r="B9" s="217"/>
      <c r="C9" s="222" t="s">
        <v>1228</v>
      </c>
      <c r="D9" s="203"/>
      <c r="E9" s="223"/>
      <c r="F9" s="226" t="s">
        <v>1233</v>
      </c>
      <c r="G9" s="224" t="e">
        <f t="shared" si="0"/>
        <v>#VALUE!</v>
      </c>
      <c r="H9" s="226" t="s">
        <v>1657</v>
      </c>
    </row>
    <row r="10" spans="1:8" ht="45" customHeight="1" thickBot="1" x14ac:dyDescent="0.3">
      <c r="A10" s="203"/>
      <c r="B10" s="217"/>
      <c r="C10" s="222" t="s">
        <v>1229</v>
      </c>
      <c r="D10" s="203"/>
      <c r="E10" s="223"/>
      <c r="F10" s="226" t="s">
        <v>1234</v>
      </c>
      <c r="G10" s="224" t="e">
        <f t="shared" si="0"/>
        <v>#VALUE!</v>
      </c>
      <c r="H10" s="226" t="s">
        <v>1658</v>
      </c>
    </row>
    <row r="11" spans="1:8" ht="45" customHeight="1" thickBot="1" x14ac:dyDescent="0.3">
      <c r="A11" s="203"/>
      <c r="B11" s="217"/>
      <c r="C11" s="222" t="s">
        <v>1230</v>
      </c>
      <c r="D11" s="203"/>
      <c r="E11" s="223"/>
      <c r="F11" s="226" t="s">
        <v>1235</v>
      </c>
      <c r="G11" s="224" t="e">
        <f t="shared" si="0"/>
        <v>#VALUE!</v>
      </c>
      <c r="H11" s="226" t="s">
        <v>1659</v>
      </c>
    </row>
    <row r="12" spans="1:8" ht="45" customHeight="1" thickBot="1" x14ac:dyDescent="0.3">
      <c r="A12" s="203"/>
      <c r="B12" s="217"/>
      <c r="C12" s="222" t="s">
        <v>1231</v>
      </c>
      <c r="D12" s="203"/>
      <c r="E12" s="223"/>
      <c r="F12" s="226" t="s">
        <v>1236</v>
      </c>
      <c r="G12" s="224" t="e">
        <f t="shared" si="0"/>
        <v>#VALUE!</v>
      </c>
      <c r="H12" s="226" t="s">
        <v>1660</v>
      </c>
    </row>
    <row r="13" spans="1:8" ht="45" customHeight="1" thickBot="1" x14ac:dyDescent="0.3">
      <c r="A13" s="203"/>
      <c r="B13" s="217"/>
      <c r="C13" s="222" t="s">
        <v>1232</v>
      </c>
      <c r="D13" s="203"/>
      <c r="E13" s="223"/>
      <c r="F13" s="226" t="s">
        <v>1237</v>
      </c>
      <c r="G13" s="224" t="e">
        <f t="shared" si="0"/>
        <v>#VALUE!</v>
      </c>
      <c r="H13" s="226" t="s">
        <v>1661</v>
      </c>
    </row>
    <row r="14" spans="1:8" ht="45" customHeight="1" thickBot="1" x14ac:dyDescent="0.3">
      <c r="A14" s="203"/>
      <c r="B14" s="217"/>
      <c r="C14" s="218" t="s">
        <v>1238</v>
      </c>
      <c r="D14" s="203"/>
      <c r="E14" s="223"/>
      <c r="F14" s="226"/>
      <c r="G14" s="224">
        <f t="shared" si="0"/>
        <v>0</v>
      </c>
      <c r="H14" s="225"/>
    </row>
    <row r="15" spans="1:8" ht="45" customHeight="1" thickBot="1" x14ac:dyDescent="0.3">
      <c r="A15" s="203"/>
      <c r="B15" s="217"/>
      <c r="C15" s="222" t="s">
        <v>1228</v>
      </c>
      <c r="D15" s="203"/>
      <c r="E15" s="223"/>
      <c r="F15" s="226" t="s">
        <v>1239</v>
      </c>
      <c r="G15" s="224" t="e">
        <f t="shared" si="0"/>
        <v>#VALUE!</v>
      </c>
      <c r="H15" s="226" t="s">
        <v>1662</v>
      </c>
    </row>
    <row r="16" spans="1:8" ht="45" customHeight="1" thickBot="1" x14ac:dyDescent="0.3">
      <c r="A16" s="203"/>
      <c r="B16" s="217"/>
      <c r="C16" s="222" t="s">
        <v>1229</v>
      </c>
      <c r="D16" s="203"/>
      <c r="E16" s="223"/>
      <c r="F16" s="226" t="s">
        <v>1240</v>
      </c>
      <c r="G16" s="224" t="e">
        <f t="shared" si="0"/>
        <v>#VALUE!</v>
      </c>
      <c r="H16" s="226" t="s">
        <v>1663</v>
      </c>
    </row>
    <row r="17" spans="1:8" ht="45" customHeight="1" thickBot="1" x14ac:dyDescent="0.3">
      <c r="A17" s="203"/>
      <c r="B17" s="217"/>
      <c r="C17" s="222" t="s">
        <v>1230</v>
      </c>
      <c r="D17" s="203"/>
      <c r="E17" s="223"/>
      <c r="F17" s="226" t="s">
        <v>1241</v>
      </c>
      <c r="G17" s="224" t="e">
        <f t="shared" si="0"/>
        <v>#VALUE!</v>
      </c>
      <c r="H17" s="226" t="s">
        <v>1664</v>
      </c>
    </row>
    <row r="18" spans="1:8" ht="45" customHeight="1" thickBot="1" x14ac:dyDescent="0.3">
      <c r="A18" s="203"/>
      <c r="B18" s="217"/>
      <c r="C18" s="222" t="s">
        <v>1231</v>
      </c>
      <c r="D18" s="203"/>
      <c r="E18" s="223"/>
      <c r="F18" s="226" t="s">
        <v>1242</v>
      </c>
      <c r="G18" s="224" t="e">
        <f t="shared" si="0"/>
        <v>#VALUE!</v>
      </c>
      <c r="H18" s="226" t="s">
        <v>1665</v>
      </c>
    </row>
    <row r="19" spans="1:8" ht="45" customHeight="1" thickBot="1" x14ac:dyDescent="0.3">
      <c r="A19" s="203"/>
      <c r="B19" s="217"/>
      <c r="C19" s="222" t="s">
        <v>1232</v>
      </c>
      <c r="D19" s="203"/>
      <c r="E19" s="223"/>
      <c r="F19" s="226" t="s">
        <v>1233</v>
      </c>
      <c r="G19" s="224" t="e">
        <f t="shared" si="0"/>
        <v>#VALUE!</v>
      </c>
      <c r="H19" s="226" t="s">
        <v>1657</v>
      </c>
    </row>
    <row r="20" spans="1:8" ht="45" customHeight="1" thickBot="1" x14ac:dyDescent="0.3">
      <c r="A20" s="203"/>
      <c r="B20" s="217"/>
      <c r="C20" s="218" t="s">
        <v>1243</v>
      </c>
      <c r="D20" s="203"/>
      <c r="E20" s="223"/>
      <c r="F20" s="226"/>
      <c r="G20" s="224">
        <f t="shared" si="0"/>
        <v>0</v>
      </c>
      <c r="H20" s="225"/>
    </row>
    <row r="21" spans="1:8" ht="45" customHeight="1" thickBot="1" x14ac:dyDescent="0.3">
      <c r="A21" s="203"/>
      <c r="B21" s="217"/>
      <c r="C21" s="222" t="s">
        <v>1228</v>
      </c>
      <c r="D21" s="203"/>
      <c r="E21" s="223"/>
      <c r="F21" s="226" t="s">
        <v>1244</v>
      </c>
      <c r="G21" s="224" t="e">
        <f t="shared" si="0"/>
        <v>#VALUE!</v>
      </c>
      <c r="H21" s="226" t="s">
        <v>1666</v>
      </c>
    </row>
    <row r="22" spans="1:8" ht="45" customHeight="1" thickBot="1" x14ac:dyDescent="0.3">
      <c r="A22" s="203"/>
      <c r="B22" s="217"/>
      <c r="C22" s="222" t="s">
        <v>1229</v>
      </c>
      <c r="D22" s="203"/>
      <c r="E22" s="223"/>
      <c r="F22" s="226" t="s">
        <v>1245</v>
      </c>
      <c r="G22" s="224" t="e">
        <f t="shared" si="0"/>
        <v>#VALUE!</v>
      </c>
      <c r="H22" s="226" t="s">
        <v>1667</v>
      </c>
    </row>
    <row r="23" spans="1:8" ht="45" customHeight="1" thickBot="1" x14ac:dyDescent="0.3">
      <c r="A23" s="203"/>
      <c r="B23" s="217"/>
      <c r="C23" s="222" t="s">
        <v>1230</v>
      </c>
      <c r="D23" s="203"/>
      <c r="E23" s="223"/>
      <c r="F23" s="226" t="s">
        <v>1246</v>
      </c>
      <c r="G23" s="224" t="e">
        <f t="shared" si="0"/>
        <v>#VALUE!</v>
      </c>
      <c r="H23" s="226" t="s">
        <v>1668</v>
      </c>
    </row>
    <row r="24" spans="1:8" ht="45" customHeight="1" thickBot="1" x14ac:dyDescent="0.3">
      <c r="A24" s="203"/>
      <c r="B24" s="217"/>
      <c r="C24" s="222" t="s">
        <v>1231</v>
      </c>
      <c r="D24" s="203"/>
      <c r="E24" s="223"/>
      <c r="F24" s="226" t="s">
        <v>1247</v>
      </c>
      <c r="G24" s="224" t="e">
        <f t="shared" si="0"/>
        <v>#VALUE!</v>
      </c>
      <c r="H24" s="226" t="s">
        <v>1251</v>
      </c>
    </row>
    <row r="25" spans="1:8" ht="45" customHeight="1" thickBot="1" x14ac:dyDescent="0.3">
      <c r="A25" s="203"/>
      <c r="B25" s="217"/>
      <c r="C25" s="222" t="s">
        <v>1232</v>
      </c>
      <c r="D25" s="203"/>
      <c r="E25" s="223"/>
      <c r="F25" s="226" t="s">
        <v>1248</v>
      </c>
      <c r="G25" s="224" t="e">
        <f t="shared" si="0"/>
        <v>#VALUE!</v>
      </c>
      <c r="H25" s="226" t="s">
        <v>1669</v>
      </c>
    </row>
    <row r="26" spans="1:8" ht="18" customHeight="1" thickBot="1" x14ac:dyDescent="0.3">
      <c r="A26" s="203"/>
      <c r="B26" s="217"/>
      <c r="C26" s="222" t="s">
        <v>755</v>
      </c>
      <c r="D26" s="203"/>
      <c r="E26" s="223"/>
      <c r="F26" s="226"/>
      <c r="G26" s="224">
        <f t="shared" si="0"/>
        <v>0</v>
      </c>
      <c r="H26" s="225"/>
    </row>
    <row r="27" spans="1:8" ht="18.75" customHeight="1" thickBot="1" x14ac:dyDescent="0.3">
      <c r="A27" s="203"/>
      <c r="B27" s="217"/>
      <c r="C27" s="218" t="s">
        <v>1227</v>
      </c>
      <c r="D27" s="203"/>
      <c r="E27" s="223"/>
      <c r="F27" s="226"/>
      <c r="G27" s="224">
        <f t="shared" si="0"/>
        <v>0</v>
      </c>
      <c r="H27" s="225"/>
    </row>
    <row r="28" spans="1:8" ht="46.5" customHeight="1" thickBot="1" x14ac:dyDescent="0.3">
      <c r="A28" s="203"/>
      <c r="B28" s="217"/>
      <c r="C28" s="222" t="s">
        <v>1228</v>
      </c>
      <c r="D28" s="203"/>
      <c r="E28" s="223"/>
      <c r="F28" s="226" t="s">
        <v>1239</v>
      </c>
      <c r="G28" s="224" t="e">
        <f t="shared" si="0"/>
        <v>#VALUE!</v>
      </c>
      <c r="H28" s="226" t="s">
        <v>1662</v>
      </c>
    </row>
    <row r="29" spans="1:8" ht="45" customHeight="1" thickBot="1" x14ac:dyDescent="0.3">
      <c r="A29" s="203"/>
      <c r="B29" s="217"/>
      <c r="C29" s="222" t="s">
        <v>1229</v>
      </c>
      <c r="D29" s="203"/>
      <c r="E29" s="223"/>
      <c r="F29" s="226" t="s">
        <v>1240</v>
      </c>
      <c r="G29" s="224" t="e">
        <f t="shared" si="0"/>
        <v>#VALUE!</v>
      </c>
      <c r="H29" s="226" t="s">
        <v>1663</v>
      </c>
    </row>
    <row r="30" spans="1:8" ht="45" customHeight="1" thickBot="1" x14ac:dyDescent="0.3">
      <c r="A30" s="203"/>
      <c r="B30" s="217"/>
      <c r="C30" s="222" t="s">
        <v>1230</v>
      </c>
      <c r="D30" s="203"/>
      <c r="E30" s="223"/>
      <c r="F30" s="226" t="s">
        <v>1242</v>
      </c>
      <c r="G30" s="224" t="e">
        <f t="shared" si="0"/>
        <v>#VALUE!</v>
      </c>
      <c r="H30" s="226" t="s">
        <v>1665</v>
      </c>
    </row>
    <row r="31" spans="1:8" ht="45" customHeight="1" thickBot="1" x14ac:dyDescent="0.3">
      <c r="A31" s="203"/>
      <c r="B31" s="217"/>
      <c r="C31" s="222" t="s">
        <v>1231</v>
      </c>
      <c r="D31" s="203"/>
      <c r="E31" s="223"/>
      <c r="F31" s="226" t="s">
        <v>1233</v>
      </c>
      <c r="G31" s="224" t="e">
        <f t="shared" si="0"/>
        <v>#VALUE!</v>
      </c>
      <c r="H31" s="226" t="s">
        <v>1657</v>
      </c>
    </row>
    <row r="32" spans="1:8" ht="45" customHeight="1" thickBot="1" x14ac:dyDescent="0.3">
      <c r="A32" s="203"/>
      <c r="B32" s="217"/>
      <c r="C32" s="222" t="s">
        <v>1232</v>
      </c>
      <c r="D32" s="203"/>
      <c r="E32" s="223"/>
      <c r="F32" s="226" t="s">
        <v>1249</v>
      </c>
      <c r="G32" s="224" t="e">
        <f t="shared" si="0"/>
        <v>#VALUE!</v>
      </c>
      <c r="H32" s="226" t="s">
        <v>1670</v>
      </c>
    </row>
    <row r="33" spans="1:8" ht="45" customHeight="1" thickBot="1" x14ac:dyDescent="0.3">
      <c r="A33" s="203"/>
      <c r="B33" s="217"/>
      <c r="C33" s="218" t="s">
        <v>1238</v>
      </c>
      <c r="D33" s="203"/>
      <c r="E33" s="223"/>
      <c r="F33" s="226"/>
      <c r="G33" s="224">
        <f t="shared" si="0"/>
        <v>0</v>
      </c>
      <c r="H33" s="225"/>
    </row>
    <row r="34" spans="1:8" ht="45" customHeight="1" thickBot="1" x14ac:dyDescent="0.3">
      <c r="A34" s="203"/>
      <c r="B34" s="217"/>
      <c r="C34" s="222" t="s">
        <v>1228</v>
      </c>
      <c r="D34" s="203"/>
      <c r="E34" s="223"/>
      <c r="F34" s="226" t="s">
        <v>1250</v>
      </c>
      <c r="G34" s="224" t="e">
        <f t="shared" si="0"/>
        <v>#VALUE!</v>
      </c>
      <c r="H34" s="226" t="s">
        <v>1671</v>
      </c>
    </row>
    <row r="35" spans="1:8" ht="45" customHeight="1" thickBot="1" x14ac:dyDescent="0.3">
      <c r="A35" s="203"/>
      <c r="B35" s="217"/>
      <c r="C35" s="222" t="s">
        <v>1229</v>
      </c>
      <c r="D35" s="203"/>
      <c r="E35" s="223"/>
      <c r="F35" s="226" t="s">
        <v>1251</v>
      </c>
      <c r="G35" s="224" t="e">
        <f t="shared" si="0"/>
        <v>#VALUE!</v>
      </c>
      <c r="H35" s="226" t="s">
        <v>1672</v>
      </c>
    </row>
    <row r="36" spans="1:8" ht="45" customHeight="1" thickBot="1" x14ac:dyDescent="0.3">
      <c r="A36" s="203"/>
      <c r="B36" s="217"/>
      <c r="C36" s="222" t="s">
        <v>1230</v>
      </c>
      <c r="D36" s="203"/>
      <c r="E36" s="223"/>
      <c r="F36" s="226" t="s">
        <v>1252</v>
      </c>
      <c r="G36" s="224" t="e">
        <f t="shared" si="0"/>
        <v>#VALUE!</v>
      </c>
      <c r="H36" s="226" t="s">
        <v>1673</v>
      </c>
    </row>
    <row r="37" spans="1:8" ht="45" customHeight="1" thickBot="1" x14ac:dyDescent="0.3">
      <c r="A37" s="203"/>
      <c r="B37" s="217"/>
      <c r="C37" s="222" t="s">
        <v>1231</v>
      </c>
      <c r="D37" s="203"/>
      <c r="E37" s="223"/>
      <c r="F37" s="226" t="s">
        <v>1239</v>
      </c>
      <c r="G37" s="224" t="e">
        <f t="shared" si="0"/>
        <v>#VALUE!</v>
      </c>
      <c r="H37" s="226" t="s">
        <v>1239</v>
      </c>
    </row>
    <row r="38" spans="1:8" ht="45" customHeight="1" thickBot="1" x14ac:dyDescent="0.3">
      <c r="A38" s="203"/>
      <c r="B38" s="217"/>
      <c r="C38" s="222" t="s">
        <v>1232</v>
      </c>
      <c r="D38" s="203"/>
      <c r="E38" s="223"/>
      <c r="F38" s="226" t="s">
        <v>1240</v>
      </c>
      <c r="G38" s="224" t="e">
        <f t="shared" si="0"/>
        <v>#VALUE!</v>
      </c>
      <c r="H38" s="226" t="s">
        <v>1663</v>
      </c>
    </row>
    <row r="39" spans="1:8" ht="18.75" customHeight="1" thickBot="1" x14ac:dyDescent="0.3">
      <c r="A39" s="203"/>
      <c r="B39" s="217"/>
      <c r="C39" s="218" t="s">
        <v>1243</v>
      </c>
      <c r="D39" s="203"/>
      <c r="E39" s="223"/>
      <c r="F39" s="226"/>
      <c r="G39" s="224">
        <f t="shared" si="0"/>
        <v>0</v>
      </c>
      <c r="H39" s="226"/>
    </row>
    <row r="40" spans="1:8" ht="45" customHeight="1" thickBot="1" x14ac:dyDescent="0.3">
      <c r="A40" s="203"/>
      <c r="B40" s="217"/>
      <c r="C40" s="222" t="s">
        <v>1228</v>
      </c>
      <c r="D40" s="203"/>
      <c r="E40" s="223"/>
      <c r="F40" s="226" t="s">
        <v>1253</v>
      </c>
      <c r="G40" s="224" t="e">
        <f t="shared" si="0"/>
        <v>#VALUE!</v>
      </c>
      <c r="H40" s="226" t="s">
        <v>1674</v>
      </c>
    </row>
    <row r="41" spans="1:8" ht="45" customHeight="1" thickBot="1" x14ac:dyDescent="0.3">
      <c r="A41" s="203"/>
      <c r="B41" s="217"/>
      <c r="C41" s="222" t="s">
        <v>1229</v>
      </c>
      <c r="D41" s="203"/>
      <c r="E41" s="223"/>
      <c r="F41" s="226" t="s">
        <v>1254</v>
      </c>
      <c r="G41" s="224" t="e">
        <f t="shared" si="0"/>
        <v>#VALUE!</v>
      </c>
      <c r="H41" s="226" t="s">
        <v>1675</v>
      </c>
    </row>
    <row r="42" spans="1:8" ht="45" customHeight="1" thickBot="1" x14ac:dyDescent="0.3">
      <c r="A42" s="203"/>
      <c r="B42" s="217"/>
      <c r="C42" s="222" t="s">
        <v>1230</v>
      </c>
      <c r="D42" s="203"/>
      <c r="E42" s="223"/>
      <c r="F42" s="226" t="s">
        <v>1250</v>
      </c>
      <c r="G42" s="224" t="e">
        <f t="shared" si="0"/>
        <v>#VALUE!</v>
      </c>
      <c r="H42" s="226" t="s">
        <v>1671</v>
      </c>
    </row>
    <row r="43" spans="1:8" ht="45" customHeight="1" thickBot="1" x14ac:dyDescent="0.3">
      <c r="A43" s="203"/>
      <c r="B43" s="217"/>
      <c r="C43" s="222" t="s">
        <v>1231</v>
      </c>
      <c r="D43" s="203"/>
      <c r="E43" s="223"/>
      <c r="F43" s="226" t="s">
        <v>1251</v>
      </c>
      <c r="G43" s="224" t="e">
        <f t="shared" si="0"/>
        <v>#VALUE!</v>
      </c>
      <c r="H43" s="226" t="s">
        <v>1672</v>
      </c>
    </row>
    <row r="44" spans="1:8" ht="45" customHeight="1" thickBot="1" x14ac:dyDescent="0.3">
      <c r="A44" s="203"/>
      <c r="B44" s="217"/>
      <c r="C44" s="222" t="s">
        <v>1232</v>
      </c>
      <c r="D44" s="203"/>
      <c r="E44" s="223"/>
      <c r="F44" s="226" t="s">
        <v>1255</v>
      </c>
      <c r="G44" s="224" t="e">
        <f t="shared" si="0"/>
        <v>#VALUE!</v>
      </c>
      <c r="H44" s="226" t="s">
        <v>1676</v>
      </c>
    </row>
    <row r="45" spans="1:8" ht="22.5" customHeight="1" thickBot="1" x14ac:dyDescent="0.3">
      <c r="A45" s="203"/>
      <c r="B45" s="217" t="s">
        <v>1185</v>
      </c>
      <c r="C45" s="222" t="s">
        <v>1274</v>
      </c>
      <c r="D45" s="203"/>
      <c r="E45" s="223"/>
      <c r="F45" s="226"/>
      <c r="G45" s="224">
        <f t="shared" si="0"/>
        <v>0</v>
      </c>
      <c r="H45" s="225"/>
    </row>
    <row r="46" spans="1:8" ht="24" customHeight="1" thickBot="1" x14ac:dyDescent="0.3">
      <c r="A46" s="203"/>
      <c r="B46" s="217"/>
      <c r="C46" s="222" t="s">
        <v>1261</v>
      </c>
      <c r="D46" s="203"/>
      <c r="E46" s="223"/>
      <c r="F46" s="226"/>
      <c r="G46" s="224">
        <f t="shared" si="0"/>
        <v>0</v>
      </c>
      <c r="H46" s="225"/>
    </row>
    <row r="47" spans="1:8" ht="16.5" customHeight="1" thickBot="1" x14ac:dyDescent="0.3">
      <c r="A47" s="203"/>
      <c r="B47" s="217"/>
      <c r="C47" s="222" t="s">
        <v>1262</v>
      </c>
      <c r="D47" s="203"/>
      <c r="E47" s="223"/>
      <c r="F47" s="226"/>
      <c r="G47" s="224">
        <f t="shared" si="0"/>
        <v>0</v>
      </c>
      <c r="H47" s="225"/>
    </row>
    <row r="48" spans="1:8" ht="16.5" customHeight="1" thickBot="1" x14ac:dyDescent="0.3">
      <c r="A48" s="203"/>
      <c r="B48" s="217"/>
      <c r="C48" s="222" t="s">
        <v>1263</v>
      </c>
      <c r="D48" s="203"/>
      <c r="E48" s="223"/>
      <c r="F48" s="219"/>
      <c r="G48" s="219"/>
      <c r="H48" s="225"/>
    </row>
    <row r="49" spans="1:8" ht="16.5" customHeight="1" thickBot="1" x14ac:dyDescent="0.3">
      <c r="A49" s="203"/>
      <c r="B49" s="217"/>
      <c r="C49" s="222" t="s">
        <v>1264</v>
      </c>
      <c r="D49" s="203"/>
      <c r="E49" s="223"/>
      <c r="F49" s="225">
        <v>3833</v>
      </c>
      <c r="G49" s="224">
        <f>F49+(F49*0.059)</f>
        <v>4059.1469999999999</v>
      </c>
      <c r="H49" s="227">
        <v>4360</v>
      </c>
    </row>
    <row r="50" spans="1:8" ht="18.75" customHeight="1" thickBot="1" x14ac:dyDescent="0.3">
      <c r="A50" s="203"/>
      <c r="B50" s="217"/>
      <c r="C50" s="222" t="s">
        <v>1265</v>
      </c>
      <c r="D50" s="203"/>
      <c r="E50" s="223"/>
      <c r="F50" s="225">
        <v>3660</v>
      </c>
      <c r="G50" s="224">
        <f>F50+(F50*0.059)</f>
        <v>3875.94</v>
      </c>
      <c r="H50" s="227">
        <v>4142</v>
      </c>
    </row>
    <row r="51" spans="1:8" ht="17.25" customHeight="1" thickBot="1" x14ac:dyDescent="0.3">
      <c r="A51" s="203"/>
      <c r="B51" s="217"/>
      <c r="C51" s="222" t="s">
        <v>1266</v>
      </c>
      <c r="D51" s="203"/>
      <c r="E51" s="223"/>
      <c r="F51" s="225">
        <v>2928</v>
      </c>
      <c r="G51" s="224">
        <f>F51+(F51*0.059)</f>
        <v>3100.752</v>
      </c>
      <c r="H51" s="227">
        <v>3379</v>
      </c>
    </row>
    <row r="52" spans="1:8" ht="16.5" customHeight="1" thickBot="1" x14ac:dyDescent="0.3">
      <c r="A52" s="203"/>
      <c r="B52" s="217"/>
      <c r="C52" s="222" t="s">
        <v>2027</v>
      </c>
      <c r="D52" s="203"/>
      <c r="E52" s="223"/>
      <c r="F52" s="219"/>
      <c r="G52" s="219"/>
      <c r="H52" s="225"/>
    </row>
    <row r="53" spans="1:8" ht="18" customHeight="1" thickBot="1" x14ac:dyDescent="0.3">
      <c r="A53" s="203"/>
      <c r="B53" s="217"/>
      <c r="C53" s="222" t="s">
        <v>1264</v>
      </c>
      <c r="D53" s="203"/>
      <c r="E53" s="223"/>
      <c r="F53" s="225">
        <v>5270</v>
      </c>
      <c r="G53" s="224">
        <f>F53+(F53*0.059)</f>
        <v>5580.93</v>
      </c>
      <c r="H53" s="227">
        <v>6104</v>
      </c>
    </row>
    <row r="54" spans="1:8" ht="18" customHeight="1" thickBot="1" x14ac:dyDescent="0.3">
      <c r="A54" s="203"/>
      <c r="B54" s="217"/>
      <c r="C54" s="222" t="s">
        <v>1265</v>
      </c>
      <c r="D54" s="203"/>
      <c r="E54" s="223"/>
      <c r="F54" s="225">
        <v>3833</v>
      </c>
      <c r="G54" s="224">
        <f>F54+(F54*0.059)</f>
        <v>4059.1469999999999</v>
      </c>
      <c r="H54" s="227">
        <v>4414.5</v>
      </c>
    </row>
    <row r="55" spans="1:8" ht="16.5" customHeight="1" thickBot="1" x14ac:dyDescent="0.3">
      <c r="A55" s="203"/>
      <c r="B55" s="217"/>
      <c r="C55" s="222" t="s">
        <v>1266</v>
      </c>
      <c r="D55" s="203"/>
      <c r="E55" s="223"/>
      <c r="F55" s="225">
        <v>3514</v>
      </c>
      <c r="G55" s="224">
        <f>F55+(F55*0.059)</f>
        <v>3721.326</v>
      </c>
      <c r="H55" s="227">
        <v>4054.8</v>
      </c>
    </row>
    <row r="56" spans="1:8" ht="18.75" customHeight="1" thickBot="1" x14ac:dyDescent="0.3">
      <c r="A56" s="203"/>
      <c r="B56" s="217"/>
      <c r="C56" s="222" t="s">
        <v>1267</v>
      </c>
      <c r="D56" s="203"/>
      <c r="E56" s="223"/>
      <c r="F56" s="219"/>
      <c r="G56" s="219"/>
      <c r="H56" s="225"/>
    </row>
    <row r="57" spans="1:8" ht="18.75" customHeight="1" thickBot="1" x14ac:dyDescent="0.3">
      <c r="A57" s="203"/>
      <c r="B57" s="217"/>
      <c r="C57" s="222" t="s">
        <v>1268</v>
      </c>
      <c r="D57" s="203"/>
      <c r="E57" s="223"/>
      <c r="F57" s="225">
        <v>4992</v>
      </c>
      <c r="G57" s="224">
        <f>F57+(F57*0.059)</f>
        <v>5286.5280000000002</v>
      </c>
      <c r="H57" s="227">
        <v>5777</v>
      </c>
    </row>
    <row r="58" spans="1:8" ht="18" customHeight="1" thickBot="1" x14ac:dyDescent="0.3">
      <c r="A58" s="203"/>
      <c r="B58" s="217"/>
      <c r="C58" s="222" t="s">
        <v>1269</v>
      </c>
      <c r="D58" s="203"/>
      <c r="E58" s="223"/>
      <c r="F58" s="225">
        <v>4392</v>
      </c>
      <c r="G58" s="224">
        <f>F58+(F58*0.059)</f>
        <v>4651.1279999999997</v>
      </c>
      <c r="H58" s="227">
        <v>5014</v>
      </c>
    </row>
    <row r="59" spans="1:8" ht="15.75" customHeight="1" thickBot="1" x14ac:dyDescent="0.3">
      <c r="A59" s="203"/>
      <c r="B59" s="217"/>
      <c r="C59" s="222" t="s">
        <v>1270</v>
      </c>
      <c r="D59" s="203"/>
      <c r="E59" s="223"/>
      <c r="F59" s="225">
        <v>3660</v>
      </c>
      <c r="G59" s="224">
        <f>F59+(F59*0.059)</f>
        <v>3875.94</v>
      </c>
      <c r="H59" s="227">
        <v>4251</v>
      </c>
    </row>
    <row r="60" spans="1:8" ht="18" customHeight="1" thickBot="1" x14ac:dyDescent="0.3">
      <c r="A60" s="203"/>
      <c r="B60" s="217"/>
      <c r="C60" s="222" t="s">
        <v>1271</v>
      </c>
      <c r="D60" s="203"/>
      <c r="E60" s="223"/>
      <c r="F60" s="225">
        <v>30000</v>
      </c>
      <c r="G60" s="224">
        <f>F60+(F60*0.059)</f>
        <v>31770</v>
      </c>
      <c r="H60" s="227">
        <v>34880</v>
      </c>
    </row>
    <row r="61" spans="1:8" ht="17.25" customHeight="1" thickBot="1" x14ac:dyDescent="0.3">
      <c r="A61" s="203"/>
      <c r="B61" s="217"/>
      <c r="C61" s="222" t="s">
        <v>1272</v>
      </c>
      <c r="D61" s="203"/>
      <c r="E61" s="223"/>
      <c r="F61" s="225">
        <v>2500</v>
      </c>
      <c r="G61" s="224">
        <f>F61+(F61*0.059)</f>
        <v>2647.5</v>
      </c>
      <c r="H61" s="225">
        <v>2943</v>
      </c>
    </row>
    <row r="62" spans="1:8" ht="19.5" customHeight="1" thickBot="1" x14ac:dyDescent="0.3">
      <c r="A62" s="203"/>
      <c r="B62" s="217"/>
      <c r="C62" s="222" t="s">
        <v>1273</v>
      </c>
      <c r="D62" s="203"/>
      <c r="E62" s="223"/>
      <c r="F62" s="227" t="s">
        <v>1275</v>
      </c>
      <c r="G62" s="224"/>
      <c r="H62" s="225"/>
    </row>
    <row r="63" spans="1:8" ht="44.25" customHeight="1" thickBot="1" x14ac:dyDescent="0.35">
      <c r="A63" s="208" t="s">
        <v>3</v>
      </c>
      <c r="B63" s="199" t="s">
        <v>23</v>
      </c>
      <c r="C63" s="200" t="s">
        <v>1036</v>
      </c>
      <c r="D63" s="32" t="s">
        <v>7</v>
      </c>
      <c r="E63" s="228" t="s">
        <v>1035</v>
      </c>
      <c r="F63" s="2"/>
      <c r="G63" s="25">
        <f t="shared" si="0"/>
        <v>0</v>
      </c>
      <c r="H63" s="32" t="s">
        <v>1035</v>
      </c>
    </row>
    <row r="64" spans="1:8" ht="55.5" customHeight="1" thickBot="1" x14ac:dyDescent="0.35">
      <c r="A64" s="32" t="s">
        <v>3</v>
      </c>
      <c r="B64" s="199" t="s">
        <v>26</v>
      </c>
      <c r="C64" s="200" t="s">
        <v>1037</v>
      </c>
      <c r="D64" s="32" t="s">
        <v>7</v>
      </c>
      <c r="E64" s="228" t="s">
        <v>1035</v>
      </c>
      <c r="F64" s="2"/>
      <c r="G64" s="25">
        <f t="shared" si="0"/>
        <v>0</v>
      </c>
      <c r="H64" s="32" t="s">
        <v>1035</v>
      </c>
    </row>
    <row r="65" spans="1:8" ht="48" customHeight="1" thickBot="1" x14ac:dyDescent="0.35">
      <c r="A65" s="208" t="s">
        <v>3</v>
      </c>
      <c r="B65" s="199" t="s">
        <v>61</v>
      </c>
      <c r="C65" s="200" t="s">
        <v>1038</v>
      </c>
      <c r="D65" s="32" t="s">
        <v>3</v>
      </c>
      <c r="E65" s="228" t="s">
        <v>1035</v>
      </c>
      <c r="F65" s="2"/>
      <c r="G65" s="25">
        <f t="shared" ref="G65:G112" si="1">F65+(F65*0.059)</f>
        <v>0</v>
      </c>
      <c r="H65" s="32" t="s">
        <v>1035</v>
      </c>
    </row>
    <row r="66" spans="1:8" ht="51.75" customHeight="1" thickBot="1" x14ac:dyDescent="0.35">
      <c r="A66" s="32" t="s">
        <v>3</v>
      </c>
      <c r="B66" s="199" t="s">
        <v>63</v>
      </c>
      <c r="C66" s="200" t="s">
        <v>1039</v>
      </c>
      <c r="D66" s="32" t="s">
        <v>7</v>
      </c>
      <c r="E66" s="228" t="s">
        <v>1040</v>
      </c>
      <c r="F66" s="2"/>
      <c r="G66" s="25">
        <f t="shared" si="1"/>
        <v>0</v>
      </c>
      <c r="H66" s="32" t="s">
        <v>1040</v>
      </c>
    </row>
    <row r="67" spans="1:8" ht="49.5" customHeight="1" thickBot="1" x14ac:dyDescent="0.35">
      <c r="A67" s="32" t="s">
        <v>3</v>
      </c>
      <c r="B67" s="199" t="s">
        <v>67</v>
      </c>
      <c r="C67" s="200" t="s">
        <v>1041</v>
      </c>
      <c r="D67" s="32" t="s">
        <v>7</v>
      </c>
      <c r="E67" s="228" t="s">
        <v>1035</v>
      </c>
      <c r="F67" s="2"/>
      <c r="G67" s="25">
        <f t="shared" si="1"/>
        <v>0</v>
      </c>
      <c r="H67" s="32" t="s">
        <v>1035</v>
      </c>
    </row>
    <row r="68" spans="1:8" ht="50.25" customHeight="1" thickBot="1" x14ac:dyDescent="0.35">
      <c r="A68" s="208" t="s">
        <v>3</v>
      </c>
      <c r="B68" s="199" t="s">
        <v>73</v>
      </c>
      <c r="C68" s="200" t="s">
        <v>1042</v>
      </c>
      <c r="D68" s="32" t="s">
        <v>3</v>
      </c>
      <c r="E68" s="228" t="s">
        <v>1043</v>
      </c>
      <c r="F68" s="2"/>
      <c r="G68" s="25">
        <f t="shared" si="1"/>
        <v>0</v>
      </c>
      <c r="H68" s="32" t="s">
        <v>1043</v>
      </c>
    </row>
    <row r="69" spans="1:8" ht="33" customHeight="1" thickBot="1" x14ac:dyDescent="0.35">
      <c r="A69" s="199">
        <v>2</v>
      </c>
      <c r="B69" s="199" t="s">
        <v>3</v>
      </c>
      <c r="C69" s="31" t="s">
        <v>1044</v>
      </c>
      <c r="D69" s="32" t="s">
        <v>1045</v>
      </c>
      <c r="E69" s="199" t="s">
        <v>7</v>
      </c>
      <c r="F69" s="2"/>
      <c r="G69" s="27">
        <f t="shared" si="1"/>
        <v>0</v>
      </c>
      <c r="H69" s="28"/>
    </row>
    <row r="70" spans="1:8" ht="33.75" customHeight="1" thickBot="1" x14ac:dyDescent="0.35">
      <c r="A70" s="32" t="s">
        <v>3</v>
      </c>
      <c r="B70" s="199" t="s">
        <v>18</v>
      </c>
      <c r="C70" s="31" t="s">
        <v>2065</v>
      </c>
      <c r="D70" s="32" t="s">
        <v>7</v>
      </c>
      <c r="E70" s="228">
        <v>120</v>
      </c>
      <c r="F70" s="2"/>
      <c r="G70" s="25">
        <f t="shared" si="1"/>
        <v>0</v>
      </c>
      <c r="H70" s="229">
        <v>325</v>
      </c>
    </row>
    <row r="71" spans="1:8" ht="33.75" customHeight="1" thickBot="1" x14ac:dyDescent="0.35">
      <c r="A71" s="32"/>
      <c r="B71" s="199" t="s">
        <v>23</v>
      </c>
      <c r="C71" s="31" t="s">
        <v>1206</v>
      </c>
      <c r="D71" s="32"/>
      <c r="E71" s="228"/>
      <c r="F71" s="2"/>
      <c r="G71" s="25">
        <f t="shared" si="1"/>
        <v>0</v>
      </c>
      <c r="H71" s="229">
        <v>435</v>
      </c>
    </row>
    <row r="72" spans="1:8" ht="27.75" customHeight="1" thickBot="1" x14ac:dyDescent="0.35">
      <c r="A72" s="32"/>
      <c r="B72" s="199" t="s">
        <v>26</v>
      </c>
      <c r="C72" s="31" t="s">
        <v>1207</v>
      </c>
      <c r="D72" s="32"/>
      <c r="E72" s="228"/>
      <c r="F72" s="2"/>
      <c r="G72" s="25">
        <f t="shared" si="1"/>
        <v>0</v>
      </c>
      <c r="H72" s="229">
        <v>220</v>
      </c>
    </row>
    <row r="73" spans="1:8" ht="28.5" customHeight="1" thickBot="1" x14ac:dyDescent="0.35">
      <c r="A73" s="32"/>
      <c r="B73" s="199" t="s">
        <v>63</v>
      </c>
      <c r="C73" s="31" t="s">
        <v>1209</v>
      </c>
      <c r="D73" s="32"/>
      <c r="E73" s="228"/>
      <c r="F73" s="2"/>
      <c r="G73" s="25">
        <f t="shared" si="1"/>
        <v>0</v>
      </c>
      <c r="H73" s="229">
        <v>220</v>
      </c>
    </row>
    <row r="74" spans="1:8" ht="21" customHeight="1" thickBot="1" x14ac:dyDescent="0.35">
      <c r="A74" s="32"/>
      <c r="B74" s="199" t="s">
        <v>67</v>
      </c>
      <c r="C74" s="31" t="s">
        <v>1210</v>
      </c>
      <c r="D74" s="32"/>
      <c r="E74" s="228"/>
      <c r="F74" s="2"/>
      <c r="G74" s="25">
        <f t="shared" si="1"/>
        <v>0</v>
      </c>
      <c r="H74" s="229">
        <v>110</v>
      </c>
    </row>
    <row r="75" spans="1:8" ht="45.75" customHeight="1" thickBot="1" x14ac:dyDescent="0.35">
      <c r="A75" s="32"/>
      <c r="B75" s="199" t="s">
        <v>73</v>
      </c>
      <c r="C75" s="31" t="s">
        <v>1214</v>
      </c>
      <c r="D75" s="32"/>
      <c r="E75" s="228"/>
      <c r="F75" s="2"/>
      <c r="G75" s="25">
        <f t="shared" si="1"/>
        <v>0</v>
      </c>
      <c r="H75" s="229">
        <v>220</v>
      </c>
    </row>
    <row r="76" spans="1:8" ht="26.25" customHeight="1" thickBot="1" x14ac:dyDescent="0.35">
      <c r="A76" s="32"/>
      <c r="B76" s="199" t="s">
        <v>1212</v>
      </c>
      <c r="C76" s="31" t="s">
        <v>1211</v>
      </c>
      <c r="D76" s="32"/>
      <c r="E76" s="228"/>
      <c r="F76" s="2"/>
      <c r="G76" s="25">
        <f t="shared" si="1"/>
        <v>0</v>
      </c>
      <c r="H76" s="229">
        <v>55</v>
      </c>
    </row>
    <row r="77" spans="1:8" ht="41.25" customHeight="1" thickBot="1" x14ac:dyDescent="0.35">
      <c r="A77" s="32"/>
      <c r="B77" s="199" t="s">
        <v>81</v>
      </c>
      <c r="C77" s="31" t="s">
        <v>1213</v>
      </c>
      <c r="D77" s="32"/>
      <c r="E77" s="228"/>
      <c r="F77" s="2"/>
      <c r="G77" s="25">
        <f t="shared" si="1"/>
        <v>0</v>
      </c>
      <c r="H77" s="229">
        <v>600</v>
      </c>
    </row>
    <row r="78" spans="1:8" ht="17.25" customHeight="1" thickBot="1" x14ac:dyDescent="0.35">
      <c r="A78" s="32" t="s">
        <v>3</v>
      </c>
      <c r="B78" s="199" t="s">
        <v>87</v>
      </c>
      <c r="C78" s="31" t="s">
        <v>1046</v>
      </c>
      <c r="D78" s="32" t="s">
        <v>7</v>
      </c>
      <c r="E78" s="228">
        <v>85</v>
      </c>
      <c r="F78" s="2"/>
      <c r="G78" s="25">
        <f t="shared" si="1"/>
        <v>0</v>
      </c>
      <c r="H78" s="230">
        <v>92</v>
      </c>
    </row>
    <row r="79" spans="1:8" ht="54.75" customHeight="1" thickBot="1" x14ac:dyDescent="0.35">
      <c r="A79" s="199" t="s">
        <v>3</v>
      </c>
      <c r="B79" s="199" t="s">
        <v>907</v>
      </c>
      <c r="C79" s="31" t="s">
        <v>1047</v>
      </c>
      <c r="D79" s="199" t="s">
        <v>1021</v>
      </c>
      <c r="E79" s="228" t="s">
        <v>1048</v>
      </c>
      <c r="F79" s="2"/>
      <c r="G79" s="25">
        <f t="shared" si="1"/>
        <v>0</v>
      </c>
      <c r="H79" s="32" t="s">
        <v>1048</v>
      </c>
    </row>
    <row r="80" spans="1:8" ht="26.5" thickBot="1" x14ac:dyDescent="0.35">
      <c r="A80" s="199" t="s">
        <v>3</v>
      </c>
      <c r="B80" s="199" t="s">
        <v>1216</v>
      </c>
      <c r="C80" s="31" t="s">
        <v>1049</v>
      </c>
      <c r="D80" s="199" t="s">
        <v>7</v>
      </c>
      <c r="E80" s="216" t="s">
        <v>7</v>
      </c>
      <c r="F80" s="2"/>
      <c r="G80" s="25">
        <f t="shared" si="1"/>
        <v>0</v>
      </c>
      <c r="H80" s="28"/>
    </row>
    <row r="81" spans="1:8" ht="13.5" thickBot="1" x14ac:dyDescent="0.35">
      <c r="A81" s="32" t="s">
        <v>3</v>
      </c>
      <c r="B81" s="199" t="s">
        <v>3</v>
      </c>
      <c r="C81" s="200" t="s">
        <v>1050</v>
      </c>
      <c r="D81" s="32" t="s">
        <v>7</v>
      </c>
      <c r="E81" s="228">
        <v>300</v>
      </c>
      <c r="F81" s="2"/>
      <c r="G81" s="25">
        <f t="shared" si="1"/>
        <v>0</v>
      </c>
      <c r="H81" s="230">
        <v>327</v>
      </c>
    </row>
    <row r="82" spans="1:8" ht="13.5" thickBot="1" x14ac:dyDescent="0.35">
      <c r="A82" s="32" t="s">
        <v>3</v>
      </c>
      <c r="B82" s="199" t="s">
        <v>3</v>
      </c>
      <c r="C82" s="200" t="s">
        <v>1051</v>
      </c>
      <c r="D82" s="32" t="s">
        <v>7</v>
      </c>
      <c r="E82" s="228">
        <v>150</v>
      </c>
      <c r="F82" s="2"/>
      <c r="G82" s="25">
        <f t="shared" si="1"/>
        <v>0</v>
      </c>
      <c r="H82" s="230">
        <v>165</v>
      </c>
    </row>
    <row r="83" spans="1:8" ht="57" customHeight="1" thickBot="1" x14ac:dyDescent="0.35">
      <c r="A83" s="32" t="s">
        <v>3</v>
      </c>
      <c r="B83" s="199" t="s">
        <v>1219</v>
      </c>
      <c r="C83" s="31" t="s">
        <v>1052</v>
      </c>
      <c r="D83" s="32" t="s">
        <v>7</v>
      </c>
      <c r="E83" s="228" t="s">
        <v>1053</v>
      </c>
      <c r="F83" s="2"/>
      <c r="G83" s="25">
        <f t="shared" si="1"/>
        <v>0</v>
      </c>
      <c r="H83" s="32" t="s">
        <v>1053</v>
      </c>
    </row>
    <row r="84" spans="1:8" ht="57" customHeight="1" thickBot="1" x14ac:dyDescent="0.35">
      <c r="A84" s="32"/>
      <c r="B84" s="199"/>
      <c r="C84" s="31" t="s">
        <v>2066</v>
      </c>
      <c r="D84" s="32"/>
      <c r="E84" s="228"/>
      <c r="F84" s="2"/>
      <c r="G84" s="25"/>
      <c r="H84" s="32" t="s">
        <v>1053</v>
      </c>
    </row>
    <row r="85" spans="1:8" ht="13.5" thickBot="1" x14ac:dyDescent="0.35">
      <c r="A85" s="199" t="s">
        <v>3</v>
      </c>
      <c r="B85" s="199" t="s">
        <v>1218</v>
      </c>
      <c r="C85" s="31" t="s">
        <v>1054</v>
      </c>
      <c r="D85" s="32" t="s">
        <v>3</v>
      </c>
      <c r="E85" s="228" t="s">
        <v>3</v>
      </c>
      <c r="F85" s="2"/>
      <c r="G85" s="25">
        <f t="shared" si="1"/>
        <v>0</v>
      </c>
      <c r="H85" s="28"/>
    </row>
    <row r="86" spans="1:8" ht="13.5" thickBot="1" x14ac:dyDescent="0.35">
      <c r="A86" s="199" t="s">
        <v>3</v>
      </c>
      <c r="B86" s="199" t="s">
        <v>3</v>
      </c>
      <c r="C86" s="200" t="s">
        <v>2028</v>
      </c>
      <c r="D86" s="199" t="s">
        <v>3</v>
      </c>
      <c r="E86" s="228">
        <v>400</v>
      </c>
      <c r="F86" s="2"/>
      <c r="G86" s="25">
        <f t="shared" si="1"/>
        <v>0</v>
      </c>
      <c r="H86" s="230">
        <v>436</v>
      </c>
    </row>
    <row r="87" spans="1:8" ht="13.5" thickBot="1" x14ac:dyDescent="0.35">
      <c r="A87" s="199" t="s">
        <v>3</v>
      </c>
      <c r="B87" s="199" t="s">
        <v>3</v>
      </c>
      <c r="C87" s="200" t="s">
        <v>2029</v>
      </c>
      <c r="D87" s="199" t="s">
        <v>3</v>
      </c>
      <c r="E87" s="228">
        <v>240</v>
      </c>
      <c r="F87" s="2"/>
      <c r="G87" s="25">
        <f t="shared" si="1"/>
        <v>0</v>
      </c>
      <c r="H87" s="230">
        <v>260</v>
      </c>
    </row>
    <row r="88" spans="1:8" ht="13.5" thickBot="1" x14ac:dyDescent="0.35">
      <c r="A88" s="199" t="s">
        <v>3</v>
      </c>
      <c r="B88" s="199" t="s">
        <v>3</v>
      </c>
      <c r="C88" s="200" t="s">
        <v>2030</v>
      </c>
      <c r="D88" s="199" t="s">
        <v>3</v>
      </c>
      <c r="E88" s="228">
        <v>120</v>
      </c>
      <c r="F88" s="2"/>
      <c r="G88" s="25">
        <f t="shared" si="1"/>
        <v>0</v>
      </c>
      <c r="H88" s="230">
        <v>130</v>
      </c>
    </row>
    <row r="89" spans="1:8" ht="13.5" thickBot="1" x14ac:dyDescent="0.35">
      <c r="A89" s="199" t="s">
        <v>3</v>
      </c>
      <c r="B89" s="199" t="s">
        <v>3</v>
      </c>
      <c r="C89" s="200" t="s">
        <v>2031</v>
      </c>
      <c r="D89" s="199" t="s">
        <v>3</v>
      </c>
      <c r="E89" s="228">
        <v>60</v>
      </c>
      <c r="F89" s="2"/>
      <c r="G89" s="25">
        <f t="shared" si="1"/>
        <v>0</v>
      </c>
      <c r="H89" s="230">
        <v>65</v>
      </c>
    </row>
    <row r="90" spans="1:8" ht="13.5" thickBot="1" x14ac:dyDescent="0.35">
      <c r="A90" s="32" t="s">
        <v>3</v>
      </c>
      <c r="B90" s="199" t="s">
        <v>1217</v>
      </c>
      <c r="C90" s="31" t="s">
        <v>1055</v>
      </c>
      <c r="D90" s="32" t="s">
        <v>1056</v>
      </c>
      <c r="E90" s="228">
        <v>60</v>
      </c>
      <c r="F90" s="2"/>
      <c r="G90" s="25">
        <f t="shared" si="1"/>
        <v>0</v>
      </c>
      <c r="H90" s="230">
        <v>1090</v>
      </c>
    </row>
    <row r="91" spans="1:8" ht="13.5" thickBot="1" x14ac:dyDescent="0.35">
      <c r="A91" s="199">
        <v>3</v>
      </c>
      <c r="B91" s="32" t="s">
        <v>3</v>
      </c>
      <c r="C91" s="31" t="s">
        <v>1097</v>
      </c>
      <c r="D91" s="32" t="s">
        <v>918</v>
      </c>
      <c r="E91" s="32" t="s">
        <v>7</v>
      </c>
      <c r="F91" s="2"/>
      <c r="G91" s="27">
        <f t="shared" si="1"/>
        <v>0</v>
      </c>
      <c r="H91" s="28"/>
    </row>
    <row r="92" spans="1:8" ht="13.5" thickBot="1" x14ac:dyDescent="0.35">
      <c r="A92" s="32" t="s">
        <v>3</v>
      </c>
      <c r="B92" s="199" t="s">
        <v>18</v>
      </c>
      <c r="C92" s="200"/>
      <c r="D92" s="32" t="s">
        <v>3</v>
      </c>
      <c r="E92" s="228">
        <v>85</v>
      </c>
      <c r="F92" s="2"/>
      <c r="G92" s="25">
        <f t="shared" si="1"/>
        <v>0</v>
      </c>
      <c r="H92" s="230">
        <v>92</v>
      </c>
    </row>
    <row r="93" spans="1:8" ht="13.5" thickBot="1" x14ac:dyDescent="0.35">
      <c r="A93" s="32" t="s">
        <v>3</v>
      </c>
      <c r="B93" s="199" t="s">
        <v>23</v>
      </c>
      <c r="C93" s="200" t="s">
        <v>1057</v>
      </c>
      <c r="D93" s="32" t="s">
        <v>3</v>
      </c>
      <c r="E93" s="228">
        <v>150</v>
      </c>
      <c r="F93" s="2"/>
      <c r="G93" s="25">
        <f t="shared" si="1"/>
        <v>0</v>
      </c>
      <c r="H93" s="230">
        <v>165</v>
      </c>
    </row>
    <row r="94" spans="1:8" ht="13.5" thickBot="1" x14ac:dyDescent="0.35">
      <c r="A94" s="32" t="s">
        <v>3</v>
      </c>
      <c r="B94" s="199" t="s">
        <v>26</v>
      </c>
      <c r="C94" s="200" t="s">
        <v>1058</v>
      </c>
      <c r="D94" s="32" t="s">
        <v>3</v>
      </c>
      <c r="E94" s="228">
        <v>25</v>
      </c>
      <c r="F94" s="2"/>
      <c r="G94" s="25">
        <f t="shared" si="1"/>
        <v>0</v>
      </c>
      <c r="H94" s="230">
        <v>27</v>
      </c>
    </row>
    <row r="95" spans="1:8" ht="13.5" thickBot="1" x14ac:dyDescent="0.35">
      <c r="A95" s="32" t="s">
        <v>3</v>
      </c>
      <c r="B95" s="199" t="s">
        <v>61</v>
      </c>
      <c r="C95" s="200" t="s">
        <v>1059</v>
      </c>
      <c r="D95" s="32" t="s">
        <v>3</v>
      </c>
      <c r="E95" s="228">
        <v>60</v>
      </c>
      <c r="F95" s="2"/>
      <c r="G95" s="25">
        <f t="shared" si="1"/>
        <v>0</v>
      </c>
      <c r="H95" s="230">
        <v>65</v>
      </c>
    </row>
    <row r="96" spans="1:8" ht="13.5" thickBot="1" x14ac:dyDescent="0.35">
      <c r="A96" s="32" t="s">
        <v>3</v>
      </c>
      <c r="B96" s="199" t="s">
        <v>63</v>
      </c>
      <c r="C96" s="200" t="s">
        <v>1060</v>
      </c>
      <c r="D96" s="32" t="s">
        <v>3</v>
      </c>
      <c r="E96" s="228">
        <v>60</v>
      </c>
      <c r="F96" s="2"/>
      <c r="G96" s="25">
        <f t="shared" si="1"/>
        <v>0</v>
      </c>
      <c r="H96" s="230">
        <v>65</v>
      </c>
    </row>
    <row r="97" spans="1:8" ht="13.5" thickBot="1" x14ac:dyDescent="0.35">
      <c r="A97" s="32" t="s">
        <v>3</v>
      </c>
      <c r="B97" s="199" t="s">
        <v>67</v>
      </c>
      <c r="C97" s="200" t="s">
        <v>1061</v>
      </c>
      <c r="D97" s="32" t="s">
        <v>3</v>
      </c>
      <c r="E97" s="228">
        <v>160</v>
      </c>
      <c r="F97" s="2"/>
      <c r="G97" s="25">
        <f t="shared" si="1"/>
        <v>0</v>
      </c>
      <c r="H97" s="230">
        <v>175</v>
      </c>
    </row>
    <row r="98" spans="1:8" ht="33" customHeight="1" thickBot="1" x14ac:dyDescent="0.35">
      <c r="A98" s="199">
        <v>4</v>
      </c>
      <c r="B98" s="199" t="s">
        <v>3</v>
      </c>
      <c r="C98" s="31" t="s">
        <v>1062</v>
      </c>
      <c r="D98" s="32" t="s">
        <v>1033</v>
      </c>
      <c r="E98" s="228" t="s">
        <v>7</v>
      </c>
      <c r="F98" s="231"/>
      <c r="G98" s="25">
        <f t="shared" si="1"/>
        <v>0</v>
      </c>
      <c r="H98" s="28">
        <v>0</v>
      </c>
    </row>
    <row r="99" spans="1:8" ht="18" customHeight="1" thickBot="1" x14ac:dyDescent="0.35">
      <c r="A99" s="32" t="s">
        <v>3</v>
      </c>
      <c r="B99" s="199" t="s">
        <v>18</v>
      </c>
      <c r="C99" s="200" t="s">
        <v>1063</v>
      </c>
      <c r="D99" s="32" t="s">
        <v>7</v>
      </c>
      <c r="E99" s="228">
        <v>120</v>
      </c>
      <c r="F99" s="2"/>
      <c r="G99" s="25">
        <f t="shared" si="1"/>
        <v>0</v>
      </c>
      <c r="H99" s="230">
        <v>130</v>
      </c>
    </row>
    <row r="100" spans="1:8" ht="42.75" customHeight="1" thickBot="1" x14ac:dyDescent="0.35">
      <c r="A100" s="32" t="s">
        <v>3</v>
      </c>
      <c r="B100" s="199" t="s">
        <v>23</v>
      </c>
      <c r="C100" s="200" t="s">
        <v>1064</v>
      </c>
      <c r="D100" s="32" t="s">
        <v>7</v>
      </c>
      <c r="E100" s="228" t="s">
        <v>1065</v>
      </c>
      <c r="F100" s="2"/>
      <c r="G100" s="25">
        <f t="shared" si="1"/>
        <v>0</v>
      </c>
      <c r="H100" s="32" t="s">
        <v>1065</v>
      </c>
    </row>
    <row r="101" spans="1:8" ht="38.25" customHeight="1" thickBot="1" x14ac:dyDescent="0.35">
      <c r="A101" s="32" t="s">
        <v>3</v>
      </c>
      <c r="B101" s="199" t="s">
        <v>26</v>
      </c>
      <c r="C101" s="204" t="s">
        <v>1066</v>
      </c>
      <c r="D101" s="32" t="s">
        <v>7</v>
      </c>
      <c r="E101" s="228" t="s">
        <v>1067</v>
      </c>
      <c r="F101" s="2"/>
      <c r="G101" s="25">
        <f t="shared" si="1"/>
        <v>0</v>
      </c>
      <c r="H101" s="32" t="s">
        <v>1067</v>
      </c>
    </row>
    <row r="102" spans="1:8" ht="26.25" customHeight="1" thickBot="1" x14ac:dyDescent="0.35">
      <c r="A102" s="32" t="s">
        <v>3</v>
      </c>
      <c r="B102" s="199" t="s">
        <v>61</v>
      </c>
      <c r="C102" s="200" t="s">
        <v>1068</v>
      </c>
      <c r="D102" s="32" t="s">
        <v>7</v>
      </c>
      <c r="E102" s="228">
        <v>120</v>
      </c>
      <c r="F102" s="2"/>
      <c r="G102" s="25">
        <f t="shared" si="1"/>
        <v>0</v>
      </c>
      <c r="H102" s="230">
        <v>545</v>
      </c>
    </row>
    <row r="103" spans="1:8" ht="50.25" customHeight="1" thickBot="1" x14ac:dyDescent="0.35">
      <c r="A103" s="32" t="s">
        <v>3</v>
      </c>
      <c r="B103" s="199" t="s">
        <v>63</v>
      </c>
      <c r="C103" s="200" t="s">
        <v>1565</v>
      </c>
      <c r="D103" s="32" t="s">
        <v>7</v>
      </c>
      <c r="E103" s="228" t="s">
        <v>1069</v>
      </c>
      <c r="F103" s="2"/>
      <c r="G103" s="25">
        <f t="shared" si="1"/>
        <v>0</v>
      </c>
      <c r="H103" s="32" t="s">
        <v>1069</v>
      </c>
    </row>
    <row r="104" spans="1:8" ht="36" customHeight="1" thickBot="1" x14ac:dyDescent="0.35">
      <c r="A104" s="32" t="s">
        <v>3</v>
      </c>
      <c r="B104" s="199" t="s">
        <v>67</v>
      </c>
      <c r="C104" s="200" t="s">
        <v>1070</v>
      </c>
      <c r="D104" s="32" t="s">
        <v>7</v>
      </c>
      <c r="E104" s="228" t="s">
        <v>1071</v>
      </c>
      <c r="F104" s="2"/>
      <c r="G104" s="25">
        <f t="shared" si="1"/>
        <v>0</v>
      </c>
      <c r="H104" s="32" t="s">
        <v>1071</v>
      </c>
    </row>
    <row r="105" spans="1:8" ht="30" customHeight="1" thickBot="1" x14ac:dyDescent="0.35">
      <c r="A105" s="32"/>
      <c r="B105" s="199" t="s">
        <v>73</v>
      </c>
      <c r="C105" s="204" t="s">
        <v>1072</v>
      </c>
      <c r="D105" s="32" t="s">
        <v>3</v>
      </c>
      <c r="E105" s="232">
        <v>1000</v>
      </c>
      <c r="F105" s="2"/>
      <c r="G105" s="25">
        <f t="shared" si="1"/>
        <v>0</v>
      </c>
      <c r="H105" s="233">
        <v>1090</v>
      </c>
    </row>
    <row r="106" spans="1:8" ht="32.25" customHeight="1" thickBot="1" x14ac:dyDescent="0.35">
      <c r="A106" s="32"/>
      <c r="B106" s="199" t="s">
        <v>1212</v>
      </c>
      <c r="C106" s="200" t="s">
        <v>1220</v>
      </c>
      <c r="D106" s="32"/>
      <c r="E106" s="228"/>
      <c r="F106" s="2"/>
      <c r="G106" s="25">
        <f t="shared" si="1"/>
        <v>0</v>
      </c>
      <c r="H106" s="234"/>
    </row>
    <row r="107" spans="1:8" ht="21" customHeight="1" thickBot="1" x14ac:dyDescent="0.35">
      <c r="A107" s="32"/>
      <c r="B107" s="199" t="s">
        <v>81</v>
      </c>
      <c r="C107" s="200" t="s">
        <v>1221</v>
      </c>
      <c r="D107" s="32"/>
      <c r="E107" s="228"/>
      <c r="F107" s="2"/>
      <c r="G107" s="25">
        <f t="shared" si="1"/>
        <v>0</v>
      </c>
      <c r="H107" s="229">
        <v>110</v>
      </c>
    </row>
    <row r="108" spans="1:8" ht="36.75" customHeight="1" thickBot="1" x14ac:dyDescent="0.35">
      <c r="A108" s="32"/>
      <c r="B108" s="199" t="s">
        <v>1222</v>
      </c>
      <c r="C108" s="200" t="s">
        <v>1223</v>
      </c>
      <c r="D108" s="32"/>
      <c r="E108" s="228"/>
      <c r="F108" s="2"/>
      <c r="G108" s="25">
        <f t="shared" si="1"/>
        <v>0</v>
      </c>
      <c r="H108" s="229">
        <v>220</v>
      </c>
    </row>
    <row r="109" spans="1:8" ht="36.75" customHeight="1" thickBot="1" x14ac:dyDescent="0.35">
      <c r="A109" s="32"/>
      <c r="B109" s="199" t="s">
        <v>85</v>
      </c>
      <c r="C109" s="200" t="s">
        <v>1224</v>
      </c>
      <c r="D109" s="32"/>
      <c r="E109" s="228"/>
      <c r="F109" s="2"/>
      <c r="G109" s="25">
        <f t="shared" si="1"/>
        <v>0</v>
      </c>
      <c r="H109" s="229">
        <v>220</v>
      </c>
    </row>
    <row r="110" spans="1:8" ht="36.75" customHeight="1" thickBot="1" x14ac:dyDescent="0.35">
      <c r="A110" s="32"/>
      <c r="B110" s="199" t="s">
        <v>87</v>
      </c>
      <c r="C110" s="200" t="s">
        <v>1225</v>
      </c>
      <c r="D110" s="32"/>
      <c r="E110" s="228"/>
      <c r="F110" s="2"/>
      <c r="G110" s="25">
        <f t="shared" si="1"/>
        <v>0</v>
      </c>
      <c r="H110" s="28">
        <v>250</v>
      </c>
    </row>
    <row r="111" spans="1:8" ht="25.5" thickBot="1" x14ac:dyDescent="0.35">
      <c r="A111" s="199" t="s">
        <v>3</v>
      </c>
      <c r="B111" s="199" t="s">
        <v>89</v>
      </c>
      <c r="C111" s="200" t="s">
        <v>1226</v>
      </c>
      <c r="D111" s="2"/>
      <c r="E111" s="2"/>
      <c r="F111" s="2"/>
      <c r="G111" s="25">
        <f t="shared" si="1"/>
        <v>0</v>
      </c>
      <c r="H111" s="28">
        <v>250</v>
      </c>
    </row>
    <row r="112" spans="1:8" ht="27.75" customHeight="1" thickBot="1" x14ac:dyDescent="0.35">
      <c r="A112" s="199">
        <v>5</v>
      </c>
      <c r="B112" s="32" t="s">
        <v>3</v>
      </c>
      <c r="C112" s="31" t="s">
        <v>1073</v>
      </c>
      <c r="D112" s="32" t="s">
        <v>1033</v>
      </c>
      <c r="E112" s="32" t="s">
        <v>7</v>
      </c>
      <c r="F112" s="2"/>
      <c r="G112" s="27">
        <f t="shared" si="1"/>
        <v>0</v>
      </c>
      <c r="H112" s="28">
        <v>0</v>
      </c>
    </row>
    <row r="113" spans="1:8" ht="13.5" thickBot="1" x14ac:dyDescent="0.35">
      <c r="A113" s="32" t="s">
        <v>3</v>
      </c>
      <c r="B113" s="32" t="s">
        <v>3</v>
      </c>
      <c r="C113" s="200" t="s">
        <v>1074</v>
      </c>
      <c r="D113" s="32" t="s">
        <v>7</v>
      </c>
      <c r="E113" s="228">
        <v>180</v>
      </c>
      <c r="F113" s="2"/>
      <c r="G113" s="25">
        <f t="shared" ref="G113:G157" si="2">F113+(F113*0.059)</f>
        <v>0</v>
      </c>
      <c r="H113" s="230">
        <v>200</v>
      </c>
    </row>
    <row r="114" spans="1:8" ht="13.5" thickBot="1" x14ac:dyDescent="0.35">
      <c r="A114" s="32" t="s">
        <v>3</v>
      </c>
      <c r="B114" s="32" t="s">
        <v>3</v>
      </c>
      <c r="C114" s="200" t="s">
        <v>1075</v>
      </c>
      <c r="D114" s="32" t="s">
        <v>7</v>
      </c>
      <c r="E114" s="228">
        <v>350</v>
      </c>
      <c r="F114" s="2"/>
      <c r="G114" s="25">
        <f t="shared" si="2"/>
        <v>0</v>
      </c>
      <c r="H114" s="230">
        <v>380</v>
      </c>
    </row>
    <row r="115" spans="1:8" ht="13.5" thickBot="1" x14ac:dyDescent="0.35">
      <c r="A115" s="32" t="s">
        <v>3</v>
      </c>
      <c r="B115" s="32" t="s">
        <v>3</v>
      </c>
      <c r="C115" s="200" t="s">
        <v>1076</v>
      </c>
      <c r="D115" s="32" t="s">
        <v>7</v>
      </c>
      <c r="E115" s="228">
        <v>510</v>
      </c>
      <c r="F115" s="2"/>
      <c r="G115" s="25">
        <f t="shared" si="2"/>
        <v>0</v>
      </c>
      <c r="H115" s="230">
        <v>555</v>
      </c>
    </row>
    <row r="116" spans="1:8" ht="13.5" thickBot="1" x14ac:dyDescent="0.35">
      <c r="A116" s="199">
        <v>6</v>
      </c>
      <c r="B116" s="199" t="s">
        <v>3</v>
      </c>
      <c r="C116" s="31" t="s">
        <v>1077</v>
      </c>
      <c r="D116" s="32" t="s">
        <v>3</v>
      </c>
      <c r="E116" s="199" t="s">
        <v>7</v>
      </c>
      <c r="F116" s="2"/>
      <c r="G116" s="27">
        <f t="shared" si="2"/>
        <v>0</v>
      </c>
      <c r="H116" s="28">
        <v>0</v>
      </c>
    </row>
    <row r="117" spans="1:8" ht="39.75" customHeight="1" thickBot="1" x14ac:dyDescent="0.35">
      <c r="A117" s="208" t="s">
        <v>3</v>
      </c>
      <c r="B117" s="199" t="s">
        <v>18</v>
      </c>
      <c r="C117" s="31" t="s">
        <v>1078</v>
      </c>
      <c r="D117" s="32" t="s">
        <v>796</v>
      </c>
      <c r="E117" s="228" t="s">
        <v>7</v>
      </c>
      <c r="F117" s="2"/>
      <c r="G117" s="25">
        <f t="shared" si="2"/>
        <v>0</v>
      </c>
      <c r="H117" s="28">
        <v>0</v>
      </c>
    </row>
    <row r="118" spans="1:8" ht="13.5" thickBot="1" x14ac:dyDescent="0.35">
      <c r="A118" s="32" t="s">
        <v>3</v>
      </c>
      <c r="B118" s="32" t="s">
        <v>3</v>
      </c>
      <c r="C118" s="200" t="s">
        <v>1079</v>
      </c>
      <c r="D118" s="32" t="s">
        <v>1080</v>
      </c>
      <c r="E118" s="228">
        <v>600</v>
      </c>
      <c r="F118" s="2"/>
      <c r="G118" s="25">
        <f t="shared" si="2"/>
        <v>0</v>
      </c>
      <c r="H118" s="229">
        <v>165</v>
      </c>
    </row>
    <row r="119" spans="1:8" ht="25.5" thickBot="1" x14ac:dyDescent="0.35">
      <c r="A119" s="32" t="s">
        <v>3</v>
      </c>
      <c r="B119" s="32" t="s">
        <v>3</v>
      </c>
      <c r="C119" s="200" t="s">
        <v>912</v>
      </c>
      <c r="D119" s="32" t="s">
        <v>1081</v>
      </c>
      <c r="E119" s="228">
        <v>420</v>
      </c>
      <c r="F119" s="2"/>
      <c r="G119" s="25">
        <f t="shared" si="2"/>
        <v>0</v>
      </c>
      <c r="H119" s="230">
        <v>457</v>
      </c>
    </row>
    <row r="120" spans="1:8" ht="25.5" thickBot="1" x14ac:dyDescent="0.35">
      <c r="A120" s="32" t="s">
        <v>3</v>
      </c>
      <c r="B120" s="32" t="s">
        <v>3</v>
      </c>
      <c r="C120" s="200" t="s">
        <v>1082</v>
      </c>
      <c r="D120" s="32" t="s">
        <v>1081</v>
      </c>
      <c r="E120" s="228">
        <v>360</v>
      </c>
      <c r="F120" s="2"/>
      <c r="G120" s="25">
        <f t="shared" si="2"/>
        <v>0</v>
      </c>
      <c r="H120" s="230">
        <v>392</v>
      </c>
    </row>
    <row r="121" spans="1:8" ht="13.5" thickBot="1" x14ac:dyDescent="0.35">
      <c r="A121" s="32" t="s">
        <v>3</v>
      </c>
      <c r="B121" s="32" t="s">
        <v>3</v>
      </c>
      <c r="C121" s="200" t="s">
        <v>1083</v>
      </c>
      <c r="D121" s="32" t="s">
        <v>1080</v>
      </c>
      <c r="E121" s="228">
        <v>220</v>
      </c>
      <c r="F121" s="2"/>
      <c r="G121" s="25">
        <f t="shared" si="2"/>
        <v>0</v>
      </c>
      <c r="H121" s="229">
        <v>165</v>
      </c>
    </row>
    <row r="122" spans="1:8" ht="13.5" thickBot="1" x14ac:dyDescent="0.35">
      <c r="A122" s="32" t="s">
        <v>3</v>
      </c>
      <c r="B122" s="32" t="s">
        <v>3</v>
      </c>
      <c r="C122" s="200" t="s">
        <v>1084</v>
      </c>
      <c r="D122" s="32" t="s">
        <v>796</v>
      </c>
      <c r="E122" s="228">
        <v>180</v>
      </c>
      <c r="F122" s="2"/>
      <c r="G122" s="25">
        <f t="shared" si="2"/>
        <v>0</v>
      </c>
      <c r="H122" s="229">
        <v>165</v>
      </c>
    </row>
    <row r="123" spans="1:8" ht="13.5" thickBot="1" x14ac:dyDescent="0.35">
      <c r="A123" s="32" t="s">
        <v>3</v>
      </c>
      <c r="B123" s="32" t="s">
        <v>3</v>
      </c>
      <c r="C123" s="200" t="s">
        <v>1085</v>
      </c>
      <c r="D123" s="32" t="s">
        <v>796</v>
      </c>
      <c r="E123" s="228">
        <v>360</v>
      </c>
      <c r="F123" s="2"/>
      <c r="G123" s="25">
        <f t="shared" si="2"/>
        <v>0</v>
      </c>
      <c r="H123" s="229">
        <v>165</v>
      </c>
    </row>
    <row r="124" spans="1:8" ht="13.5" thickBot="1" x14ac:dyDescent="0.35">
      <c r="A124" s="32" t="s">
        <v>3</v>
      </c>
      <c r="B124" s="32" t="s">
        <v>3</v>
      </c>
      <c r="C124" s="200" t="s">
        <v>1086</v>
      </c>
      <c r="D124" s="32" t="s">
        <v>796</v>
      </c>
      <c r="E124" s="228">
        <v>300</v>
      </c>
      <c r="F124" s="2"/>
      <c r="G124" s="25">
        <f t="shared" si="2"/>
        <v>0</v>
      </c>
      <c r="H124" s="229">
        <v>165</v>
      </c>
    </row>
    <row r="125" spans="1:8" ht="13.5" thickBot="1" x14ac:dyDescent="0.35">
      <c r="A125" s="32" t="s">
        <v>3</v>
      </c>
      <c r="B125" s="32" t="s">
        <v>3</v>
      </c>
      <c r="C125" s="200" t="s">
        <v>1087</v>
      </c>
      <c r="D125" s="32" t="s">
        <v>796</v>
      </c>
      <c r="E125" s="228">
        <v>60</v>
      </c>
      <c r="F125" s="2"/>
      <c r="G125" s="25">
        <f t="shared" si="2"/>
        <v>0</v>
      </c>
      <c r="H125" s="229">
        <v>55</v>
      </c>
    </row>
    <row r="126" spans="1:8" ht="13.5" thickBot="1" x14ac:dyDescent="0.35">
      <c r="A126" s="32" t="s">
        <v>3</v>
      </c>
      <c r="B126" s="32" t="s">
        <v>3</v>
      </c>
      <c r="C126" s="200" t="s">
        <v>1088</v>
      </c>
      <c r="D126" s="32" t="s">
        <v>796</v>
      </c>
      <c r="E126" s="228">
        <v>12</v>
      </c>
      <c r="F126" s="2"/>
      <c r="G126" s="25">
        <f t="shared" si="2"/>
        <v>0</v>
      </c>
      <c r="H126" s="229">
        <v>55</v>
      </c>
    </row>
    <row r="127" spans="1:8" ht="31.5" customHeight="1" thickBot="1" x14ac:dyDescent="0.35">
      <c r="A127" s="199" t="s">
        <v>3</v>
      </c>
      <c r="B127" s="199" t="s">
        <v>23</v>
      </c>
      <c r="C127" s="31" t="s">
        <v>1089</v>
      </c>
      <c r="D127" s="32" t="s">
        <v>796</v>
      </c>
      <c r="E127" s="228">
        <v>120</v>
      </c>
      <c r="F127" s="2"/>
      <c r="G127" s="25">
        <f t="shared" si="2"/>
        <v>0</v>
      </c>
      <c r="H127" s="230">
        <v>130</v>
      </c>
    </row>
    <row r="128" spans="1:8" ht="36" customHeight="1" thickBot="1" x14ac:dyDescent="0.35">
      <c r="A128" s="199" t="s">
        <v>3</v>
      </c>
      <c r="B128" s="199" t="s">
        <v>26</v>
      </c>
      <c r="C128" s="201" t="s">
        <v>1090</v>
      </c>
      <c r="D128" s="32" t="s">
        <v>1080</v>
      </c>
      <c r="E128" s="228">
        <v>120</v>
      </c>
      <c r="F128" s="2"/>
      <c r="G128" s="25">
        <f t="shared" si="2"/>
        <v>0</v>
      </c>
      <c r="H128" s="230">
        <v>130</v>
      </c>
    </row>
    <row r="129" spans="1:8" ht="26.5" thickBot="1" x14ac:dyDescent="0.35">
      <c r="A129" s="199" t="s">
        <v>3</v>
      </c>
      <c r="B129" s="199" t="s">
        <v>61</v>
      </c>
      <c r="C129" s="31" t="s">
        <v>1091</v>
      </c>
      <c r="D129" s="32" t="s">
        <v>1080</v>
      </c>
      <c r="E129" s="228" t="s">
        <v>3</v>
      </c>
      <c r="F129" s="2"/>
      <c r="G129" s="25">
        <f t="shared" si="2"/>
        <v>0</v>
      </c>
      <c r="H129" s="28">
        <v>0</v>
      </c>
    </row>
    <row r="130" spans="1:8" ht="22.5" customHeight="1" thickBot="1" x14ac:dyDescent="0.35">
      <c r="A130" s="32" t="s">
        <v>3</v>
      </c>
      <c r="B130" s="32" t="s">
        <v>3</v>
      </c>
      <c r="C130" s="200" t="s">
        <v>1092</v>
      </c>
      <c r="D130" s="32" t="s">
        <v>7</v>
      </c>
      <c r="E130" s="228">
        <v>420</v>
      </c>
      <c r="F130" s="2"/>
      <c r="G130" s="25">
        <f t="shared" si="2"/>
        <v>0</v>
      </c>
      <c r="H130" s="230">
        <v>457</v>
      </c>
    </row>
    <row r="131" spans="1:8" ht="25.5" thickBot="1" x14ac:dyDescent="0.35">
      <c r="A131" s="32" t="s">
        <v>3</v>
      </c>
      <c r="B131" s="32" t="s">
        <v>3</v>
      </c>
      <c r="C131" s="200" t="s">
        <v>1093</v>
      </c>
      <c r="D131" s="32" t="s">
        <v>7</v>
      </c>
      <c r="E131" s="228">
        <v>180</v>
      </c>
      <c r="F131" s="2"/>
      <c r="G131" s="25">
        <f t="shared" si="2"/>
        <v>0</v>
      </c>
      <c r="H131" s="230">
        <v>200</v>
      </c>
    </row>
    <row r="132" spans="1:8" ht="33.75" customHeight="1" thickBot="1" x14ac:dyDescent="0.35">
      <c r="A132" s="32" t="s">
        <v>3</v>
      </c>
      <c r="B132" s="32" t="s">
        <v>3</v>
      </c>
      <c r="C132" s="200" t="s">
        <v>1094</v>
      </c>
      <c r="D132" s="32" t="s">
        <v>7</v>
      </c>
      <c r="E132" s="228">
        <v>120</v>
      </c>
      <c r="F132" s="2"/>
      <c r="G132" s="25">
        <f t="shared" si="2"/>
        <v>0</v>
      </c>
      <c r="H132" s="230">
        <v>130</v>
      </c>
    </row>
    <row r="133" spans="1:8" ht="13.5" thickBot="1" x14ac:dyDescent="0.35">
      <c r="A133" s="32" t="s">
        <v>3</v>
      </c>
      <c r="B133" s="32" t="s">
        <v>3</v>
      </c>
      <c r="C133" s="200" t="s">
        <v>1095</v>
      </c>
      <c r="D133" s="32" t="s">
        <v>7</v>
      </c>
      <c r="E133" s="228">
        <v>300</v>
      </c>
      <c r="F133" s="2"/>
      <c r="G133" s="25">
        <f t="shared" si="2"/>
        <v>0</v>
      </c>
      <c r="H133" s="230">
        <v>327</v>
      </c>
    </row>
    <row r="134" spans="1:8" ht="13.5" thickBot="1" x14ac:dyDescent="0.35">
      <c r="A134" s="32" t="s">
        <v>3</v>
      </c>
      <c r="B134" s="32" t="s">
        <v>3</v>
      </c>
      <c r="C134" s="200" t="s">
        <v>1096</v>
      </c>
      <c r="D134" s="32" t="s">
        <v>7</v>
      </c>
      <c r="E134" s="228">
        <v>60</v>
      </c>
      <c r="F134" s="2"/>
      <c r="G134" s="25">
        <f t="shared" si="2"/>
        <v>0</v>
      </c>
      <c r="H134" s="230">
        <v>65</v>
      </c>
    </row>
    <row r="135" spans="1:8" ht="13.5" thickBot="1" x14ac:dyDescent="0.35">
      <c r="A135" s="199" t="s">
        <v>3</v>
      </c>
      <c r="B135" s="199" t="s">
        <v>63</v>
      </c>
      <c r="C135" s="31" t="s">
        <v>1097</v>
      </c>
      <c r="D135" s="32" t="s">
        <v>796</v>
      </c>
      <c r="E135" s="228" t="s">
        <v>3</v>
      </c>
      <c r="F135" s="2"/>
      <c r="G135" s="25">
        <f t="shared" si="2"/>
        <v>0</v>
      </c>
      <c r="H135" s="32"/>
    </row>
    <row r="136" spans="1:8" ht="13.5" thickBot="1" x14ac:dyDescent="0.35">
      <c r="A136" s="32" t="s">
        <v>3</v>
      </c>
      <c r="B136" s="32" t="s">
        <v>3</v>
      </c>
      <c r="C136" s="200" t="s">
        <v>1098</v>
      </c>
      <c r="D136" s="32" t="s">
        <v>7</v>
      </c>
      <c r="E136" s="228">
        <v>360</v>
      </c>
      <c r="F136" s="2"/>
      <c r="G136" s="25">
        <f t="shared" si="2"/>
        <v>0</v>
      </c>
      <c r="H136" s="230">
        <v>392</v>
      </c>
    </row>
    <row r="137" spans="1:8" ht="26.25" customHeight="1" thickBot="1" x14ac:dyDescent="0.35">
      <c r="A137" s="32" t="s">
        <v>3</v>
      </c>
      <c r="B137" s="32" t="s">
        <v>3</v>
      </c>
      <c r="C137" s="200" t="s">
        <v>1099</v>
      </c>
      <c r="D137" s="32" t="s">
        <v>7</v>
      </c>
      <c r="E137" s="228">
        <v>545</v>
      </c>
      <c r="F137" s="2"/>
      <c r="G137" s="25">
        <f t="shared" si="2"/>
        <v>0</v>
      </c>
      <c r="H137" s="230">
        <v>600</v>
      </c>
    </row>
    <row r="138" spans="1:8" ht="13.5" thickBot="1" x14ac:dyDescent="0.35">
      <c r="A138" s="32" t="s">
        <v>3</v>
      </c>
      <c r="B138" s="32" t="s">
        <v>3</v>
      </c>
      <c r="C138" s="200" t="s">
        <v>1095</v>
      </c>
      <c r="D138" s="32" t="s">
        <v>7</v>
      </c>
      <c r="E138" s="228">
        <v>600</v>
      </c>
      <c r="F138" s="2"/>
      <c r="G138" s="25">
        <f t="shared" si="2"/>
        <v>0</v>
      </c>
      <c r="H138" s="230">
        <v>655</v>
      </c>
    </row>
    <row r="139" spans="1:8" ht="13.5" thickBot="1" x14ac:dyDescent="0.35">
      <c r="A139" s="32" t="s">
        <v>3</v>
      </c>
      <c r="B139" s="32" t="s">
        <v>3</v>
      </c>
      <c r="C139" s="200" t="s">
        <v>1092</v>
      </c>
      <c r="D139" s="32" t="s">
        <v>7</v>
      </c>
      <c r="E139" s="228">
        <v>900</v>
      </c>
      <c r="F139" s="2"/>
      <c r="G139" s="25">
        <f t="shared" si="2"/>
        <v>0</v>
      </c>
      <c r="H139" s="230">
        <v>980</v>
      </c>
    </row>
    <row r="140" spans="1:8" ht="13.5" thickBot="1" x14ac:dyDescent="0.35">
      <c r="A140" s="199" t="s">
        <v>3</v>
      </c>
      <c r="B140" s="199" t="s">
        <v>3</v>
      </c>
      <c r="C140" s="200" t="s">
        <v>1100</v>
      </c>
      <c r="D140" s="32" t="s">
        <v>7</v>
      </c>
      <c r="E140" s="228">
        <v>60</v>
      </c>
      <c r="F140" s="2"/>
      <c r="G140" s="25">
        <f t="shared" si="2"/>
        <v>0</v>
      </c>
      <c r="H140" s="230">
        <v>65</v>
      </c>
    </row>
    <row r="141" spans="1:8" ht="13.5" thickBot="1" x14ac:dyDescent="0.35">
      <c r="A141" s="199" t="s">
        <v>3</v>
      </c>
      <c r="B141" s="199" t="s">
        <v>67</v>
      </c>
      <c r="C141" s="31" t="s">
        <v>1101</v>
      </c>
      <c r="D141" s="32" t="s">
        <v>1102</v>
      </c>
      <c r="E141" s="228">
        <v>60</v>
      </c>
      <c r="F141" s="2"/>
      <c r="G141" s="25">
        <f t="shared" si="2"/>
        <v>0</v>
      </c>
      <c r="H141" s="230">
        <v>65</v>
      </c>
    </row>
    <row r="142" spans="1:8" ht="25.5" thickBot="1" x14ac:dyDescent="0.35">
      <c r="A142" s="199" t="s">
        <v>3</v>
      </c>
      <c r="B142" s="199" t="s">
        <v>73</v>
      </c>
      <c r="C142" s="31" t="s">
        <v>1103</v>
      </c>
      <c r="D142" s="32" t="s">
        <v>1033</v>
      </c>
      <c r="E142" s="216" t="s">
        <v>7</v>
      </c>
      <c r="F142" s="2"/>
      <c r="G142" s="25">
        <f t="shared" si="2"/>
        <v>0</v>
      </c>
      <c r="H142" s="235"/>
    </row>
    <row r="143" spans="1:8" ht="13.5" thickBot="1" x14ac:dyDescent="0.35">
      <c r="A143" s="199" t="s">
        <v>3</v>
      </c>
      <c r="B143" s="199" t="s">
        <v>3</v>
      </c>
      <c r="C143" s="200" t="s">
        <v>1104</v>
      </c>
      <c r="D143" s="199" t="s">
        <v>7</v>
      </c>
      <c r="E143" s="228">
        <v>180</v>
      </c>
      <c r="F143" s="2"/>
      <c r="G143" s="25">
        <f t="shared" si="2"/>
        <v>0</v>
      </c>
      <c r="H143" s="230">
        <v>200</v>
      </c>
    </row>
    <row r="144" spans="1:8" ht="13.5" thickBot="1" x14ac:dyDescent="0.35">
      <c r="A144" s="199" t="s">
        <v>3</v>
      </c>
      <c r="B144" s="199" t="s">
        <v>3</v>
      </c>
      <c r="C144" s="200" t="s">
        <v>1105</v>
      </c>
      <c r="D144" s="199" t="s">
        <v>7</v>
      </c>
      <c r="E144" s="228">
        <v>100</v>
      </c>
      <c r="F144" s="2"/>
      <c r="G144" s="25">
        <f t="shared" si="2"/>
        <v>0</v>
      </c>
      <c r="H144" s="230">
        <v>110</v>
      </c>
    </row>
    <row r="145" spans="1:8" ht="13.5" thickBot="1" x14ac:dyDescent="0.35">
      <c r="A145" s="199" t="s">
        <v>3</v>
      </c>
      <c r="B145" s="199" t="s">
        <v>77</v>
      </c>
      <c r="C145" s="31" t="s">
        <v>1106</v>
      </c>
      <c r="D145" s="32" t="s">
        <v>796</v>
      </c>
      <c r="E145" s="228">
        <v>250</v>
      </c>
      <c r="F145" s="2"/>
      <c r="G145" s="25">
        <f t="shared" si="2"/>
        <v>0</v>
      </c>
      <c r="H145" s="229">
        <v>165</v>
      </c>
    </row>
    <row r="146" spans="1:8" ht="13.5" thickBot="1" x14ac:dyDescent="0.35">
      <c r="A146" s="207" t="s">
        <v>3</v>
      </c>
      <c r="B146" s="199" t="s">
        <v>81</v>
      </c>
      <c r="C146" s="31" t="s">
        <v>1107</v>
      </c>
      <c r="D146" s="208" t="s">
        <v>1080</v>
      </c>
      <c r="E146" s="228">
        <v>60</v>
      </c>
      <c r="F146" s="2"/>
      <c r="G146" s="25">
        <f t="shared" si="2"/>
        <v>0</v>
      </c>
      <c r="H146" s="230">
        <v>65</v>
      </c>
    </row>
    <row r="147" spans="1:8" ht="13.5" thickBot="1" x14ac:dyDescent="0.35">
      <c r="A147" s="199">
        <v>7</v>
      </c>
      <c r="B147" s="199" t="s">
        <v>3</v>
      </c>
      <c r="C147" s="31" t="s">
        <v>1108</v>
      </c>
      <c r="D147" s="32" t="s">
        <v>796</v>
      </c>
      <c r="E147" s="32" t="s">
        <v>7</v>
      </c>
      <c r="F147" s="2"/>
      <c r="G147" s="27">
        <f t="shared" si="2"/>
        <v>0</v>
      </c>
      <c r="H147" s="229">
        <v>0</v>
      </c>
    </row>
    <row r="148" spans="1:8" ht="13.5" thickBot="1" x14ac:dyDescent="0.35">
      <c r="A148" s="32" t="s">
        <v>3</v>
      </c>
      <c r="B148" s="199" t="s">
        <v>18</v>
      </c>
      <c r="C148" s="200" t="s">
        <v>1109</v>
      </c>
      <c r="D148" s="32" t="s">
        <v>7</v>
      </c>
      <c r="E148" s="232">
        <v>15000</v>
      </c>
      <c r="F148" s="2"/>
      <c r="G148" s="25">
        <f t="shared" si="2"/>
        <v>0</v>
      </c>
      <c r="H148" s="230">
        <v>16350</v>
      </c>
    </row>
    <row r="149" spans="1:8" ht="13.5" thickBot="1" x14ac:dyDescent="0.35">
      <c r="A149" s="32" t="s">
        <v>3</v>
      </c>
      <c r="B149" s="199" t="s">
        <v>23</v>
      </c>
      <c r="C149" s="200" t="s">
        <v>1110</v>
      </c>
      <c r="D149" s="32" t="s">
        <v>7</v>
      </c>
      <c r="E149" s="232">
        <v>7000</v>
      </c>
      <c r="F149" s="2"/>
      <c r="G149" s="25">
        <f t="shared" si="2"/>
        <v>0</v>
      </c>
      <c r="H149" s="230">
        <v>7630</v>
      </c>
    </row>
    <row r="150" spans="1:8" ht="13.5" thickBot="1" x14ac:dyDescent="0.35">
      <c r="A150" s="32" t="s">
        <v>3</v>
      </c>
      <c r="B150" s="199" t="s">
        <v>26</v>
      </c>
      <c r="C150" s="200" t="s">
        <v>1111</v>
      </c>
      <c r="D150" s="32" t="s">
        <v>7</v>
      </c>
      <c r="E150" s="232">
        <v>7000</v>
      </c>
      <c r="F150" s="2"/>
      <c r="G150" s="25">
        <f t="shared" si="2"/>
        <v>0</v>
      </c>
      <c r="H150" s="230">
        <v>7630</v>
      </c>
    </row>
    <row r="151" spans="1:8" ht="13.5" thickBot="1" x14ac:dyDescent="0.35">
      <c r="A151" s="10">
        <v>8</v>
      </c>
      <c r="B151" s="6"/>
      <c r="C151" s="11" t="s">
        <v>1149</v>
      </c>
      <c r="D151" s="6" t="s">
        <v>1150</v>
      </c>
      <c r="E151" s="6"/>
      <c r="F151" s="2"/>
      <c r="G151" s="27">
        <f t="shared" si="2"/>
        <v>0</v>
      </c>
      <c r="H151" s="3">
        <v>0</v>
      </c>
    </row>
    <row r="152" spans="1:8" ht="13.5" thickBot="1" x14ac:dyDescent="0.35">
      <c r="A152" s="2"/>
      <c r="B152" s="6"/>
      <c r="C152" s="2" t="s">
        <v>1151</v>
      </c>
      <c r="D152" s="6"/>
      <c r="E152" s="236">
        <v>15000</v>
      </c>
      <c r="F152" s="2"/>
      <c r="G152" s="25">
        <f t="shared" si="2"/>
        <v>0</v>
      </c>
      <c r="H152" s="3">
        <v>16350</v>
      </c>
    </row>
    <row r="153" spans="1:8" ht="13.5" thickBot="1" x14ac:dyDescent="0.35">
      <c r="A153" s="2"/>
      <c r="B153" s="6"/>
      <c r="C153" s="2" t="s">
        <v>1152</v>
      </c>
      <c r="D153" s="6"/>
      <c r="E153" s="236">
        <v>15000</v>
      </c>
      <c r="F153" s="2"/>
      <c r="G153" s="25">
        <f t="shared" si="2"/>
        <v>0</v>
      </c>
      <c r="H153" s="3">
        <v>16350</v>
      </c>
    </row>
    <row r="154" spans="1:8" ht="13.5" thickBot="1" x14ac:dyDescent="0.35">
      <c r="A154" s="2"/>
      <c r="B154" s="6"/>
      <c r="C154" s="2" t="s">
        <v>1153</v>
      </c>
      <c r="D154" s="6"/>
      <c r="E154" s="236">
        <v>25000</v>
      </c>
      <c r="F154" s="2"/>
      <c r="G154" s="25">
        <f t="shared" si="2"/>
        <v>0</v>
      </c>
      <c r="H154" s="3">
        <v>27250</v>
      </c>
    </row>
    <row r="155" spans="1:8" ht="13.5" thickBot="1" x14ac:dyDescent="0.35">
      <c r="A155" s="2"/>
      <c r="B155" s="6"/>
      <c r="C155" s="2" t="s">
        <v>1154</v>
      </c>
      <c r="D155" s="6"/>
      <c r="E155" s="236">
        <v>20000</v>
      </c>
      <c r="F155" s="2"/>
      <c r="G155" s="25">
        <f t="shared" si="2"/>
        <v>0</v>
      </c>
      <c r="H155" s="3">
        <v>21800</v>
      </c>
    </row>
    <row r="156" spans="1:8" ht="13.5" thickBot="1" x14ac:dyDescent="0.35">
      <c r="A156" s="2"/>
      <c r="B156" s="6"/>
      <c r="C156" s="2" t="s">
        <v>1155</v>
      </c>
      <c r="D156" s="6"/>
      <c r="E156" s="236">
        <v>15000</v>
      </c>
      <c r="F156" s="2"/>
      <c r="G156" s="25">
        <f t="shared" si="2"/>
        <v>0</v>
      </c>
      <c r="H156" s="3">
        <v>16350</v>
      </c>
    </row>
    <row r="157" spans="1:8" ht="13.5" thickBot="1" x14ac:dyDescent="0.35">
      <c r="A157" s="2"/>
      <c r="B157" s="6"/>
      <c r="C157" s="2" t="s">
        <v>1156</v>
      </c>
      <c r="D157" s="6"/>
      <c r="E157" s="236">
        <v>15000</v>
      </c>
      <c r="F157" s="2"/>
      <c r="G157" s="25">
        <f t="shared" si="2"/>
        <v>0</v>
      </c>
      <c r="H157" s="3">
        <v>16350</v>
      </c>
    </row>
  </sheetData>
  <mergeCells count="2">
    <mergeCell ref="A1:H1"/>
    <mergeCell ref="A2:H2"/>
  </mergeCells>
  <pageMargins left="1" right="1" top="1" bottom="1" header="0.5" footer="0.5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  <pageSetUpPr fitToPage="1"/>
  </sheetPr>
  <dimension ref="A1:E66"/>
  <sheetViews>
    <sheetView topLeftCell="A4" zoomScale="130" zoomScaleNormal="130" workbookViewId="0">
      <selection activeCell="C9" sqref="C9"/>
    </sheetView>
  </sheetViews>
  <sheetFormatPr defaultColWidth="9.1796875" defaultRowHeight="35.25" customHeight="1" x14ac:dyDescent="0.45"/>
  <cols>
    <col min="1" max="1" width="7.7265625" style="131" bestFit="1" customWidth="1"/>
    <col min="2" max="2" width="6.81640625" style="132" bestFit="1" customWidth="1"/>
    <col min="3" max="3" width="65.7265625" style="34" customWidth="1"/>
    <col min="4" max="4" width="13.7265625" style="132" bestFit="1" customWidth="1"/>
    <col min="5" max="5" width="13.7265625" style="133" bestFit="1" customWidth="1"/>
    <col min="6" max="16384" width="9.1796875" style="34"/>
  </cols>
  <sheetData>
    <row r="1" spans="1:5" s="33" customFormat="1" ht="35.25" customHeight="1" thickBot="1" x14ac:dyDescent="0.4">
      <c r="A1" s="296"/>
      <c r="B1" s="297"/>
      <c r="C1" s="297"/>
      <c r="D1" s="297"/>
      <c r="E1" s="298"/>
    </row>
    <row r="2" spans="1:5" s="33" customFormat="1" ht="35.25" customHeight="1" thickBot="1" x14ac:dyDescent="0.4">
      <c r="A2" s="296" t="s">
        <v>1169</v>
      </c>
      <c r="B2" s="297"/>
      <c r="C2" s="297"/>
      <c r="D2" s="297"/>
      <c r="E2" s="298"/>
    </row>
    <row r="3" spans="1:5" s="35" customFormat="1" ht="35.25" customHeight="1" thickBot="1" x14ac:dyDescent="0.4">
      <c r="A3" s="121" t="s">
        <v>0</v>
      </c>
      <c r="B3" s="41" t="s">
        <v>641</v>
      </c>
      <c r="C3" s="41" t="s">
        <v>849</v>
      </c>
      <c r="D3" s="41" t="s">
        <v>850</v>
      </c>
      <c r="E3" s="55" t="s">
        <v>1689</v>
      </c>
    </row>
    <row r="4" spans="1:5" s="35" customFormat="1" ht="35.25" customHeight="1" thickBot="1" x14ac:dyDescent="0.45">
      <c r="A4" s="121"/>
      <c r="B4" s="41"/>
      <c r="C4" s="42" t="s">
        <v>1161</v>
      </c>
      <c r="D4" s="41"/>
      <c r="E4" s="40"/>
    </row>
    <row r="5" spans="1:5" s="33" customFormat="1" ht="35.25" customHeight="1" thickBot="1" x14ac:dyDescent="0.4">
      <c r="A5" s="121">
        <v>1</v>
      </c>
      <c r="B5" s="41" t="s">
        <v>7</v>
      </c>
      <c r="C5" s="42" t="s">
        <v>1112</v>
      </c>
      <c r="D5" s="43" t="s">
        <v>3</v>
      </c>
      <c r="E5" s="44"/>
    </row>
    <row r="6" spans="1:5" s="33" customFormat="1" ht="35.25" customHeight="1" thickBot="1" x14ac:dyDescent="0.4">
      <c r="A6" s="121" t="s">
        <v>3</v>
      </c>
      <c r="B6" s="41" t="s">
        <v>3</v>
      </c>
      <c r="C6" s="45" t="s">
        <v>1866</v>
      </c>
      <c r="D6" s="43" t="s">
        <v>3</v>
      </c>
      <c r="E6" s="122">
        <v>6540</v>
      </c>
    </row>
    <row r="7" spans="1:5" s="33" customFormat="1" ht="35.25" customHeight="1" thickBot="1" x14ac:dyDescent="0.4">
      <c r="A7" s="121" t="s">
        <v>3</v>
      </c>
      <c r="B7" s="41" t="s">
        <v>3</v>
      </c>
      <c r="C7" s="45" t="s">
        <v>1867</v>
      </c>
      <c r="D7" s="43" t="s">
        <v>3</v>
      </c>
      <c r="E7" s="122">
        <v>1526</v>
      </c>
    </row>
    <row r="8" spans="1:5" s="33" customFormat="1" ht="35.25" customHeight="1" thickBot="1" x14ac:dyDescent="0.4">
      <c r="A8" s="123" t="s">
        <v>3</v>
      </c>
      <c r="B8" s="43" t="s">
        <v>3</v>
      </c>
      <c r="C8" s="45" t="s">
        <v>1113</v>
      </c>
      <c r="D8" s="43" t="s">
        <v>3</v>
      </c>
      <c r="E8" s="122">
        <v>763</v>
      </c>
    </row>
    <row r="9" spans="1:5" s="33" customFormat="1" ht="35.25" customHeight="1" thickBot="1" x14ac:dyDescent="0.4">
      <c r="A9" s="123"/>
      <c r="B9" s="43"/>
      <c r="C9" s="45"/>
      <c r="D9" s="43"/>
      <c r="E9" s="122"/>
    </row>
    <row r="10" spans="1:5" s="33" customFormat="1" ht="35.25" customHeight="1" thickBot="1" x14ac:dyDescent="0.4">
      <c r="A10" s="123"/>
      <c r="B10" s="43"/>
      <c r="C10" s="42" t="s">
        <v>1767</v>
      </c>
      <c r="D10" s="43"/>
      <c r="E10" s="122"/>
    </row>
    <row r="11" spans="1:5" s="33" customFormat="1" ht="35.25" customHeight="1" thickBot="1" x14ac:dyDescent="0.4">
      <c r="A11" s="123"/>
      <c r="B11" s="43"/>
      <c r="C11" s="45" t="s">
        <v>1768</v>
      </c>
      <c r="D11" s="43"/>
      <c r="E11" s="122"/>
    </row>
    <row r="12" spans="1:5" s="33" customFormat="1" ht="35.25" customHeight="1" thickBot="1" x14ac:dyDescent="0.4">
      <c r="A12" s="123"/>
      <c r="B12" s="43"/>
      <c r="C12" s="45" t="s">
        <v>1769</v>
      </c>
      <c r="D12" s="43"/>
      <c r="E12" s="122"/>
    </row>
    <row r="13" spans="1:5" s="33" customFormat="1" ht="35.25" customHeight="1" thickBot="1" x14ac:dyDescent="0.4">
      <c r="A13" s="123"/>
      <c r="B13" s="43"/>
      <c r="C13" s="45"/>
      <c r="D13" s="43"/>
      <c r="E13" s="122"/>
    </row>
    <row r="14" spans="1:5" s="33" customFormat="1" ht="35.25" customHeight="1" thickBot="1" x14ac:dyDescent="0.4">
      <c r="A14" s="123"/>
      <c r="B14" s="43"/>
      <c r="C14" s="42" t="s">
        <v>1770</v>
      </c>
      <c r="D14" s="43"/>
      <c r="E14" s="122"/>
    </row>
    <row r="15" spans="1:5" s="33" customFormat="1" ht="35.25" customHeight="1" thickBot="1" x14ac:dyDescent="0.4">
      <c r="A15" s="123"/>
      <c r="B15" s="43"/>
      <c r="C15" s="45" t="s">
        <v>1771</v>
      </c>
      <c r="D15" s="43"/>
      <c r="E15" s="122"/>
    </row>
    <row r="16" spans="1:5" s="33" customFormat="1" ht="35.25" customHeight="1" thickBot="1" x14ac:dyDescent="0.4">
      <c r="A16" s="123"/>
      <c r="B16" s="43"/>
      <c r="C16" s="45" t="s">
        <v>1772</v>
      </c>
      <c r="D16" s="43"/>
      <c r="E16" s="122"/>
    </row>
    <row r="17" spans="1:5" s="33" customFormat="1" ht="35.25" customHeight="1" thickBot="1" x14ac:dyDescent="0.4">
      <c r="A17" s="123"/>
      <c r="B17" s="43"/>
      <c r="C17" s="45" t="s">
        <v>1774</v>
      </c>
      <c r="D17" s="43"/>
      <c r="E17" s="122"/>
    </row>
    <row r="18" spans="1:5" s="33" customFormat="1" ht="35.25" customHeight="1" thickBot="1" x14ac:dyDescent="0.4">
      <c r="A18" s="123"/>
      <c r="B18" s="43"/>
      <c r="C18" s="45" t="s">
        <v>1773</v>
      </c>
      <c r="D18" s="43"/>
      <c r="E18" s="122"/>
    </row>
    <row r="19" spans="1:5" s="33" customFormat="1" ht="35.25" customHeight="1" thickBot="1" x14ac:dyDescent="0.4">
      <c r="A19" s="123"/>
      <c r="B19" s="43"/>
      <c r="C19" s="45"/>
      <c r="D19" s="43"/>
      <c r="E19" s="122"/>
    </row>
    <row r="20" spans="1:5" s="33" customFormat="1" ht="35.25" customHeight="1" thickBot="1" x14ac:dyDescent="0.4">
      <c r="A20" s="123"/>
      <c r="B20" s="43"/>
      <c r="C20" s="42" t="s">
        <v>1775</v>
      </c>
      <c r="D20" s="43"/>
      <c r="E20" s="122"/>
    </row>
    <row r="21" spans="1:5" s="33" customFormat="1" ht="35.25" customHeight="1" thickBot="1" x14ac:dyDescent="0.4">
      <c r="A21" s="123"/>
      <c r="B21" s="43"/>
      <c r="C21" s="45" t="s">
        <v>1776</v>
      </c>
      <c r="D21" s="43"/>
      <c r="E21" s="122"/>
    </row>
    <row r="22" spans="1:5" s="33" customFormat="1" ht="35.25" customHeight="1" thickBot="1" x14ac:dyDescent="0.4">
      <c r="A22" s="123"/>
      <c r="B22" s="43"/>
      <c r="C22" s="45" t="s">
        <v>1777</v>
      </c>
      <c r="D22" s="43"/>
      <c r="E22" s="122"/>
    </row>
    <row r="23" spans="1:5" s="33" customFormat="1" ht="35.25" customHeight="1" thickBot="1" x14ac:dyDescent="0.4">
      <c r="A23" s="123"/>
      <c r="B23" s="43"/>
      <c r="C23" s="45" t="s">
        <v>1778</v>
      </c>
      <c r="D23" s="43"/>
      <c r="E23" s="122"/>
    </row>
    <row r="24" spans="1:5" s="33" customFormat="1" ht="35.25" customHeight="1" thickBot="1" x14ac:dyDescent="0.4">
      <c r="A24" s="123"/>
      <c r="B24" s="43"/>
      <c r="C24" s="45" t="s">
        <v>1643</v>
      </c>
      <c r="D24" s="43"/>
      <c r="E24" s="122"/>
    </row>
    <row r="25" spans="1:5" s="33" customFormat="1" ht="35.25" customHeight="1" thickBot="1" x14ac:dyDescent="0.4">
      <c r="A25" s="121">
        <v>2</v>
      </c>
      <c r="B25" s="41" t="s">
        <v>7</v>
      </c>
      <c r="C25" s="42" t="s">
        <v>1114</v>
      </c>
      <c r="D25" s="43" t="s">
        <v>1115</v>
      </c>
      <c r="E25" s="122"/>
    </row>
    <row r="26" spans="1:5" s="33" customFormat="1" ht="35.25" customHeight="1" thickBot="1" x14ac:dyDescent="0.4">
      <c r="A26" s="123" t="s">
        <v>3</v>
      </c>
      <c r="B26" s="41" t="s">
        <v>18</v>
      </c>
      <c r="C26" s="45" t="s">
        <v>1752</v>
      </c>
      <c r="D26" s="43" t="s">
        <v>3</v>
      </c>
      <c r="E26" s="122">
        <v>150</v>
      </c>
    </row>
    <row r="27" spans="1:5" s="33" customFormat="1" ht="35.25" customHeight="1" thickBot="1" x14ac:dyDescent="0.4">
      <c r="A27" s="123" t="s">
        <v>3</v>
      </c>
      <c r="B27" s="41" t="s">
        <v>23</v>
      </c>
      <c r="C27" s="45" t="s">
        <v>1751</v>
      </c>
      <c r="D27" s="43" t="s">
        <v>3</v>
      </c>
      <c r="E27" s="122">
        <v>700</v>
      </c>
    </row>
    <row r="28" spans="1:5" s="33" customFormat="1" ht="35.25" customHeight="1" thickBot="1" x14ac:dyDescent="0.4">
      <c r="A28" s="123" t="s">
        <v>3</v>
      </c>
      <c r="B28" s="41" t="s">
        <v>26</v>
      </c>
      <c r="C28" s="45" t="s">
        <v>1116</v>
      </c>
      <c r="D28" s="43" t="s">
        <v>3</v>
      </c>
      <c r="E28" s="122">
        <v>400</v>
      </c>
    </row>
    <row r="29" spans="1:5" s="33" customFormat="1" ht="35.25" customHeight="1" thickBot="1" x14ac:dyDescent="0.4">
      <c r="A29" s="46" t="s">
        <v>3</v>
      </c>
      <c r="B29" s="36" t="s">
        <v>63</v>
      </c>
      <c r="C29" s="46" t="s">
        <v>1753</v>
      </c>
      <c r="D29" s="46" t="s">
        <v>3</v>
      </c>
      <c r="E29" s="56">
        <v>1050</v>
      </c>
    </row>
    <row r="30" spans="1:5" s="33" customFormat="1" ht="35.25" customHeight="1" thickBot="1" x14ac:dyDescent="0.4">
      <c r="A30" s="124" t="s">
        <v>3</v>
      </c>
      <c r="B30" s="47" t="s">
        <v>67</v>
      </c>
      <c r="C30" s="137" t="s">
        <v>1918</v>
      </c>
      <c r="D30" s="48" t="s">
        <v>3</v>
      </c>
      <c r="E30" s="125">
        <v>350</v>
      </c>
    </row>
    <row r="31" spans="1:5" s="33" customFormat="1" ht="35.25" customHeight="1" x14ac:dyDescent="0.35">
      <c r="A31" s="139">
        <v>3</v>
      </c>
      <c r="B31" s="140" t="s">
        <v>7</v>
      </c>
      <c r="C31" s="141" t="s">
        <v>935</v>
      </c>
      <c r="D31" s="142" t="s">
        <v>1117</v>
      </c>
      <c r="E31" s="143"/>
    </row>
    <row r="32" spans="1:5" s="33" customFormat="1" ht="35.25" customHeight="1" x14ac:dyDescent="0.35">
      <c r="A32" s="144" t="s">
        <v>3</v>
      </c>
      <c r="B32" s="37" t="s">
        <v>18</v>
      </c>
      <c r="C32" s="138" t="s">
        <v>1118</v>
      </c>
      <c r="D32" s="38" t="s">
        <v>3</v>
      </c>
      <c r="E32" s="145"/>
    </row>
    <row r="33" spans="1:5" s="33" customFormat="1" ht="35.25" customHeight="1" x14ac:dyDescent="0.35">
      <c r="A33" s="144" t="s">
        <v>3</v>
      </c>
      <c r="B33" s="37" t="s">
        <v>3</v>
      </c>
      <c r="C33" s="39" t="s">
        <v>1861</v>
      </c>
      <c r="D33" s="38" t="s">
        <v>1117</v>
      </c>
      <c r="E33" s="145">
        <v>120</v>
      </c>
    </row>
    <row r="34" spans="1:5" s="33" customFormat="1" ht="35.25" customHeight="1" x14ac:dyDescent="0.35">
      <c r="A34" s="144"/>
      <c r="B34" s="37"/>
      <c r="C34" s="39" t="s">
        <v>1862</v>
      </c>
      <c r="D34" s="38"/>
      <c r="E34" s="145">
        <v>80</v>
      </c>
    </row>
    <row r="35" spans="1:5" s="33" customFormat="1" ht="35.25" customHeight="1" x14ac:dyDescent="0.35">
      <c r="A35" s="144" t="s">
        <v>3</v>
      </c>
      <c r="B35" s="37" t="s">
        <v>3</v>
      </c>
      <c r="C35" s="39" t="s">
        <v>1863</v>
      </c>
      <c r="D35" s="38" t="s">
        <v>3</v>
      </c>
      <c r="E35" s="145">
        <v>200</v>
      </c>
    </row>
    <row r="36" spans="1:5" s="33" customFormat="1" ht="35.25" customHeight="1" x14ac:dyDescent="0.35">
      <c r="A36" s="144" t="s">
        <v>3</v>
      </c>
      <c r="B36" s="37" t="s">
        <v>3</v>
      </c>
      <c r="C36" s="39" t="s">
        <v>1864</v>
      </c>
      <c r="D36" s="38" t="s">
        <v>3</v>
      </c>
      <c r="E36" s="145">
        <v>130</v>
      </c>
    </row>
    <row r="37" spans="1:5" s="33" customFormat="1" ht="35.25" customHeight="1" thickBot="1" x14ac:dyDescent="0.4">
      <c r="A37" s="146" t="s">
        <v>3</v>
      </c>
      <c r="B37" s="147" t="s">
        <v>3</v>
      </c>
      <c r="C37" s="148" t="s">
        <v>1865</v>
      </c>
      <c r="D37" s="149" t="s">
        <v>3</v>
      </c>
      <c r="E37" s="150">
        <v>27</v>
      </c>
    </row>
    <row r="38" spans="1:5" s="33" customFormat="1" ht="35.25" customHeight="1" thickBot="1" x14ac:dyDescent="0.4">
      <c r="A38" s="123" t="s">
        <v>3</v>
      </c>
      <c r="B38" s="41" t="s">
        <v>23</v>
      </c>
      <c r="C38" s="42" t="s">
        <v>1121</v>
      </c>
      <c r="D38" s="43" t="s">
        <v>3</v>
      </c>
      <c r="E38" s="122"/>
    </row>
    <row r="39" spans="1:5" s="33" customFormat="1" ht="35.25" customHeight="1" thickBot="1" x14ac:dyDescent="0.4">
      <c r="A39" s="123" t="s">
        <v>3</v>
      </c>
      <c r="B39" s="41" t="s">
        <v>3</v>
      </c>
      <c r="C39" s="45" t="s">
        <v>1122</v>
      </c>
      <c r="D39" s="43" t="s">
        <v>3</v>
      </c>
      <c r="E39" s="122">
        <v>13</v>
      </c>
    </row>
    <row r="40" spans="1:5" s="33" customFormat="1" ht="35.25" customHeight="1" thickBot="1" x14ac:dyDescent="0.4">
      <c r="A40" s="123" t="s">
        <v>3</v>
      </c>
      <c r="B40" s="41" t="s">
        <v>3</v>
      </c>
      <c r="C40" s="45" t="s">
        <v>1123</v>
      </c>
      <c r="D40" s="43" t="s">
        <v>3</v>
      </c>
      <c r="E40" s="122">
        <v>10</v>
      </c>
    </row>
    <row r="41" spans="1:5" s="33" customFormat="1" ht="35.25" customHeight="1" thickBot="1" x14ac:dyDescent="0.4">
      <c r="A41" s="123" t="s">
        <v>3</v>
      </c>
      <c r="B41" s="41" t="s">
        <v>3</v>
      </c>
      <c r="C41" s="45" t="s">
        <v>1119</v>
      </c>
      <c r="D41" s="43" t="s">
        <v>3</v>
      </c>
      <c r="E41" s="122">
        <v>7.5</v>
      </c>
    </row>
    <row r="42" spans="1:5" s="33" customFormat="1" ht="35.25" customHeight="1" thickBot="1" x14ac:dyDescent="0.4">
      <c r="A42" s="123" t="s">
        <v>3</v>
      </c>
      <c r="B42" s="41" t="s">
        <v>3</v>
      </c>
      <c r="C42" s="45" t="s">
        <v>1120</v>
      </c>
      <c r="D42" s="43" t="s">
        <v>3</v>
      </c>
      <c r="E42" s="122">
        <v>4.5</v>
      </c>
    </row>
    <row r="43" spans="1:5" s="33" customFormat="1" ht="35.25" customHeight="1" thickBot="1" x14ac:dyDescent="0.4">
      <c r="A43" s="123" t="s">
        <v>3</v>
      </c>
      <c r="B43" s="41" t="s">
        <v>23</v>
      </c>
      <c r="C43" s="42" t="s">
        <v>788</v>
      </c>
      <c r="D43" s="43" t="s">
        <v>3</v>
      </c>
      <c r="E43" s="122"/>
    </row>
    <row r="44" spans="1:5" s="33" customFormat="1" ht="35.25" customHeight="1" thickBot="1" x14ac:dyDescent="0.4">
      <c r="A44" s="123" t="s">
        <v>3</v>
      </c>
      <c r="B44" s="41" t="s">
        <v>7</v>
      </c>
      <c r="C44" s="45" t="s">
        <v>957</v>
      </c>
      <c r="D44" s="43" t="s">
        <v>3</v>
      </c>
      <c r="E44" s="122">
        <v>10</v>
      </c>
    </row>
    <row r="45" spans="1:5" s="33" customFormat="1" ht="35.25" customHeight="1" thickBot="1" x14ac:dyDescent="0.4">
      <c r="A45" s="123" t="s">
        <v>3</v>
      </c>
      <c r="B45" s="41" t="s">
        <v>7</v>
      </c>
      <c r="C45" s="45" t="s">
        <v>958</v>
      </c>
      <c r="D45" s="43" t="s">
        <v>3</v>
      </c>
      <c r="E45" s="122">
        <v>7.5</v>
      </c>
    </row>
    <row r="46" spans="1:5" s="33" customFormat="1" ht="35.25" customHeight="1" thickBot="1" x14ac:dyDescent="0.4">
      <c r="A46" s="123" t="s">
        <v>3</v>
      </c>
      <c r="B46" s="41" t="s">
        <v>7</v>
      </c>
      <c r="C46" s="45" t="s">
        <v>1119</v>
      </c>
      <c r="D46" s="43" t="s">
        <v>3</v>
      </c>
      <c r="E46" s="122">
        <v>5.5</v>
      </c>
    </row>
    <row r="47" spans="1:5" ht="35.25" customHeight="1" thickBot="1" x14ac:dyDescent="0.5">
      <c r="A47" s="123" t="s">
        <v>3</v>
      </c>
      <c r="B47" s="41" t="s">
        <v>3</v>
      </c>
      <c r="C47" s="45" t="s">
        <v>1120</v>
      </c>
      <c r="D47" s="43" t="s">
        <v>3</v>
      </c>
      <c r="E47" s="122">
        <v>3.5</v>
      </c>
    </row>
    <row r="48" spans="1:5" ht="35.25" customHeight="1" thickBot="1" x14ac:dyDescent="0.5">
      <c r="A48" s="123" t="s">
        <v>3</v>
      </c>
      <c r="B48" s="41" t="s">
        <v>26</v>
      </c>
      <c r="C48" s="42" t="s">
        <v>1124</v>
      </c>
      <c r="D48" s="43" t="s">
        <v>1125</v>
      </c>
      <c r="E48" s="122">
        <v>3.5</v>
      </c>
    </row>
    <row r="49" spans="1:5" ht="35.25" customHeight="1" thickBot="1" x14ac:dyDescent="0.5">
      <c r="A49" s="121">
        <v>4</v>
      </c>
      <c r="B49" s="41" t="s">
        <v>7</v>
      </c>
      <c r="C49" s="42" t="s">
        <v>1126</v>
      </c>
      <c r="D49" s="43" t="s">
        <v>1117</v>
      </c>
      <c r="E49" s="122"/>
    </row>
    <row r="50" spans="1:5" ht="35.25" customHeight="1" thickBot="1" x14ac:dyDescent="0.5">
      <c r="A50" s="123" t="s">
        <v>3</v>
      </c>
      <c r="B50" s="41" t="s">
        <v>18</v>
      </c>
      <c r="C50" s="45" t="s">
        <v>1127</v>
      </c>
      <c r="D50" s="43" t="s">
        <v>3</v>
      </c>
      <c r="E50" s="127"/>
    </row>
    <row r="51" spans="1:5" ht="35.25" customHeight="1" thickBot="1" x14ac:dyDescent="0.5">
      <c r="A51" s="123" t="s">
        <v>3</v>
      </c>
      <c r="B51" s="41" t="s">
        <v>23</v>
      </c>
      <c r="C51" s="45" t="s">
        <v>1128</v>
      </c>
      <c r="D51" s="43" t="s">
        <v>3</v>
      </c>
      <c r="E51" s="127"/>
    </row>
    <row r="52" spans="1:5" ht="35.25" customHeight="1" thickBot="1" x14ac:dyDescent="0.5">
      <c r="A52" s="123" t="s">
        <v>3</v>
      </c>
      <c r="B52" s="41" t="s">
        <v>26</v>
      </c>
      <c r="C52" s="45" t="s">
        <v>1129</v>
      </c>
      <c r="D52" s="43" t="s">
        <v>3</v>
      </c>
      <c r="E52" s="127"/>
    </row>
    <row r="53" spans="1:5" ht="35.25" customHeight="1" thickBot="1" x14ac:dyDescent="0.5">
      <c r="A53" s="123" t="s">
        <v>3</v>
      </c>
      <c r="B53" s="41" t="s">
        <v>61</v>
      </c>
      <c r="C53" s="45" t="s">
        <v>1130</v>
      </c>
      <c r="D53" s="43" t="s">
        <v>3</v>
      </c>
      <c r="E53" s="127"/>
    </row>
    <row r="54" spans="1:5" ht="35.25" customHeight="1" thickBot="1" x14ac:dyDescent="0.5">
      <c r="A54" s="121">
        <v>5</v>
      </c>
      <c r="B54" s="41" t="s">
        <v>7</v>
      </c>
      <c r="C54" s="42" t="s">
        <v>1131</v>
      </c>
      <c r="D54" s="43" t="s">
        <v>3</v>
      </c>
      <c r="E54" s="122"/>
    </row>
    <row r="55" spans="1:5" ht="35.25" customHeight="1" thickBot="1" x14ac:dyDescent="0.5">
      <c r="A55" s="128" t="s">
        <v>3</v>
      </c>
      <c r="B55" s="54" t="s">
        <v>18</v>
      </c>
      <c r="C55" s="53" t="s">
        <v>1132</v>
      </c>
      <c r="D55" s="53" t="s">
        <v>1133</v>
      </c>
      <c r="E55" s="125">
        <v>930</v>
      </c>
    </row>
    <row r="56" spans="1:5" ht="35.25" customHeight="1" thickBot="1" x14ac:dyDescent="0.5">
      <c r="A56" s="49" t="s">
        <v>3</v>
      </c>
      <c r="B56" s="50" t="s">
        <v>23</v>
      </c>
      <c r="C56" s="51" t="s">
        <v>1134</v>
      </c>
      <c r="D56" s="52" t="s">
        <v>1135</v>
      </c>
      <c r="E56" s="126">
        <v>1635</v>
      </c>
    </row>
    <row r="57" spans="1:5" ht="35.25" customHeight="1" thickBot="1" x14ac:dyDescent="0.5">
      <c r="A57" s="123" t="s">
        <v>3</v>
      </c>
      <c r="B57" s="41" t="s">
        <v>26</v>
      </c>
      <c r="C57" s="45" t="s">
        <v>1136</v>
      </c>
      <c r="D57" s="43" t="s">
        <v>1115</v>
      </c>
      <c r="E57" s="122">
        <v>915</v>
      </c>
    </row>
    <row r="58" spans="1:5" ht="35.25" customHeight="1" thickBot="1" x14ac:dyDescent="0.5">
      <c r="A58" s="121">
        <v>6</v>
      </c>
      <c r="B58" s="41" t="s">
        <v>3</v>
      </c>
      <c r="C58" s="42" t="s">
        <v>1137</v>
      </c>
      <c r="D58" s="43" t="s">
        <v>3</v>
      </c>
      <c r="E58" s="136"/>
    </row>
    <row r="59" spans="1:5" ht="35.25" customHeight="1" thickBot="1" x14ac:dyDescent="0.5">
      <c r="A59" s="121">
        <v>7</v>
      </c>
      <c r="B59" s="41" t="s">
        <v>7</v>
      </c>
      <c r="C59" s="42" t="s">
        <v>1138</v>
      </c>
      <c r="D59" s="135" t="s">
        <v>368</v>
      </c>
      <c r="E59" s="56">
        <v>110</v>
      </c>
    </row>
    <row r="60" spans="1:5" ht="35.25" customHeight="1" x14ac:dyDescent="0.45">
      <c r="A60" s="129"/>
      <c r="B60" s="35"/>
      <c r="C60" s="33"/>
      <c r="D60" s="35"/>
      <c r="E60" s="134"/>
    </row>
    <row r="61" spans="1:5" ht="35.25" customHeight="1" x14ac:dyDescent="0.45">
      <c r="A61" s="129"/>
      <c r="B61" s="35"/>
      <c r="C61" s="33"/>
      <c r="D61" s="35"/>
      <c r="E61" s="134"/>
    </row>
    <row r="62" spans="1:5" ht="35.25" customHeight="1" x14ac:dyDescent="0.45">
      <c r="A62" s="129"/>
      <c r="B62" s="35"/>
      <c r="C62" s="33"/>
      <c r="D62" s="35"/>
      <c r="E62" s="134"/>
    </row>
    <row r="63" spans="1:5" ht="35.25" customHeight="1" x14ac:dyDescent="0.45">
      <c r="A63" s="129"/>
      <c r="B63" s="35"/>
      <c r="C63" s="33"/>
      <c r="D63" s="35"/>
      <c r="E63" s="134"/>
    </row>
    <row r="64" spans="1:5" ht="35.25" customHeight="1" x14ac:dyDescent="0.45">
      <c r="A64" s="129"/>
      <c r="B64" s="35"/>
      <c r="C64" s="33"/>
      <c r="D64" s="35"/>
      <c r="E64" s="130"/>
    </row>
    <row r="65" spans="1:5" ht="35.25" customHeight="1" x14ac:dyDescent="0.45">
      <c r="A65" s="129"/>
      <c r="B65" s="35"/>
      <c r="C65" s="33"/>
      <c r="D65" s="35"/>
      <c r="E65" s="130"/>
    </row>
    <row r="66" spans="1:5" ht="35.25" customHeight="1" x14ac:dyDescent="0.45">
      <c r="A66" s="129"/>
      <c r="B66" s="35"/>
      <c r="C66" s="33"/>
      <c r="D66" s="35"/>
      <c r="E66" s="130"/>
    </row>
  </sheetData>
  <mergeCells count="2">
    <mergeCell ref="A1:E1"/>
    <mergeCell ref="A2:E2"/>
  </mergeCells>
  <pageMargins left="0.25" right="0.25" top="0.75" bottom="0.75" header="0.3" footer="0.3"/>
  <pageSetup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80"/>
  <sheetViews>
    <sheetView topLeftCell="A18" zoomScaleNormal="100" workbookViewId="0">
      <selection activeCell="I4" sqref="I4"/>
    </sheetView>
  </sheetViews>
  <sheetFormatPr defaultRowHeight="18" x14ac:dyDescent="0.4"/>
  <cols>
    <col min="1" max="1" width="33.7265625" style="57" customWidth="1"/>
    <col min="2" max="2" width="16.81640625" style="57" customWidth="1"/>
    <col min="3" max="3" width="18.26953125" style="57" customWidth="1"/>
    <col min="4" max="4" width="30" style="57" customWidth="1"/>
    <col min="5" max="256" width="9.1796875" style="57"/>
    <col min="257" max="257" width="47.54296875" style="57" customWidth="1"/>
    <col min="258" max="258" width="19.7265625" style="57" customWidth="1"/>
    <col min="259" max="259" width="25" style="57" customWidth="1"/>
    <col min="260" max="260" width="53.1796875" style="57" customWidth="1"/>
    <col min="261" max="512" width="9.1796875" style="57"/>
    <col min="513" max="513" width="47.54296875" style="57" customWidth="1"/>
    <col min="514" max="514" width="19.7265625" style="57" customWidth="1"/>
    <col min="515" max="515" width="25" style="57" customWidth="1"/>
    <col min="516" max="516" width="53.1796875" style="57" customWidth="1"/>
    <col min="517" max="768" width="9.1796875" style="57"/>
    <col min="769" max="769" width="47.54296875" style="57" customWidth="1"/>
    <col min="770" max="770" width="19.7265625" style="57" customWidth="1"/>
    <col min="771" max="771" width="25" style="57" customWidth="1"/>
    <col min="772" max="772" width="53.1796875" style="57" customWidth="1"/>
    <col min="773" max="1024" width="9.1796875" style="57"/>
    <col min="1025" max="1025" width="47.54296875" style="57" customWidth="1"/>
    <col min="1026" max="1026" width="19.7265625" style="57" customWidth="1"/>
    <col min="1027" max="1027" width="25" style="57" customWidth="1"/>
    <col min="1028" max="1028" width="53.1796875" style="57" customWidth="1"/>
    <col min="1029" max="1280" width="9.1796875" style="57"/>
    <col min="1281" max="1281" width="47.54296875" style="57" customWidth="1"/>
    <col min="1282" max="1282" width="19.7265625" style="57" customWidth="1"/>
    <col min="1283" max="1283" width="25" style="57" customWidth="1"/>
    <col min="1284" max="1284" width="53.1796875" style="57" customWidth="1"/>
    <col min="1285" max="1536" width="9.1796875" style="57"/>
    <col min="1537" max="1537" width="47.54296875" style="57" customWidth="1"/>
    <col min="1538" max="1538" width="19.7265625" style="57" customWidth="1"/>
    <col min="1539" max="1539" width="25" style="57" customWidth="1"/>
    <col min="1540" max="1540" width="53.1796875" style="57" customWidth="1"/>
    <col min="1541" max="1792" width="9.1796875" style="57"/>
    <col min="1793" max="1793" width="47.54296875" style="57" customWidth="1"/>
    <col min="1794" max="1794" width="19.7265625" style="57" customWidth="1"/>
    <col min="1795" max="1795" width="25" style="57" customWidth="1"/>
    <col min="1796" max="1796" width="53.1796875" style="57" customWidth="1"/>
    <col min="1797" max="2048" width="9.1796875" style="57"/>
    <col min="2049" max="2049" width="47.54296875" style="57" customWidth="1"/>
    <col min="2050" max="2050" width="19.7265625" style="57" customWidth="1"/>
    <col min="2051" max="2051" width="25" style="57" customWidth="1"/>
    <col min="2052" max="2052" width="53.1796875" style="57" customWidth="1"/>
    <col min="2053" max="2304" width="9.1796875" style="57"/>
    <col min="2305" max="2305" width="47.54296875" style="57" customWidth="1"/>
    <col min="2306" max="2306" width="19.7265625" style="57" customWidth="1"/>
    <col min="2307" max="2307" width="25" style="57" customWidth="1"/>
    <col min="2308" max="2308" width="53.1796875" style="57" customWidth="1"/>
    <col min="2309" max="2560" width="9.1796875" style="57"/>
    <col min="2561" max="2561" width="47.54296875" style="57" customWidth="1"/>
    <col min="2562" max="2562" width="19.7265625" style="57" customWidth="1"/>
    <col min="2563" max="2563" width="25" style="57" customWidth="1"/>
    <col min="2564" max="2564" width="53.1796875" style="57" customWidth="1"/>
    <col min="2565" max="2816" width="9.1796875" style="57"/>
    <col min="2817" max="2817" width="47.54296875" style="57" customWidth="1"/>
    <col min="2818" max="2818" width="19.7265625" style="57" customWidth="1"/>
    <col min="2819" max="2819" width="25" style="57" customWidth="1"/>
    <col min="2820" max="2820" width="53.1796875" style="57" customWidth="1"/>
    <col min="2821" max="3072" width="9.1796875" style="57"/>
    <col min="3073" max="3073" width="47.54296875" style="57" customWidth="1"/>
    <col min="3074" max="3074" width="19.7265625" style="57" customWidth="1"/>
    <col min="3075" max="3075" width="25" style="57" customWidth="1"/>
    <col min="3076" max="3076" width="53.1796875" style="57" customWidth="1"/>
    <col min="3077" max="3328" width="9.1796875" style="57"/>
    <col min="3329" max="3329" width="47.54296875" style="57" customWidth="1"/>
    <col min="3330" max="3330" width="19.7265625" style="57" customWidth="1"/>
    <col min="3331" max="3331" width="25" style="57" customWidth="1"/>
    <col min="3332" max="3332" width="53.1796875" style="57" customWidth="1"/>
    <col min="3333" max="3584" width="9.1796875" style="57"/>
    <col min="3585" max="3585" width="47.54296875" style="57" customWidth="1"/>
    <col min="3586" max="3586" width="19.7265625" style="57" customWidth="1"/>
    <col min="3587" max="3587" width="25" style="57" customWidth="1"/>
    <col min="3588" max="3588" width="53.1796875" style="57" customWidth="1"/>
    <col min="3589" max="3840" width="9.1796875" style="57"/>
    <col min="3841" max="3841" width="47.54296875" style="57" customWidth="1"/>
    <col min="3842" max="3842" width="19.7265625" style="57" customWidth="1"/>
    <col min="3843" max="3843" width="25" style="57" customWidth="1"/>
    <col min="3844" max="3844" width="53.1796875" style="57" customWidth="1"/>
    <col min="3845" max="4096" width="9.1796875" style="57"/>
    <col min="4097" max="4097" width="47.54296875" style="57" customWidth="1"/>
    <col min="4098" max="4098" width="19.7265625" style="57" customWidth="1"/>
    <col min="4099" max="4099" width="25" style="57" customWidth="1"/>
    <col min="4100" max="4100" width="53.1796875" style="57" customWidth="1"/>
    <col min="4101" max="4352" width="9.1796875" style="57"/>
    <col min="4353" max="4353" width="47.54296875" style="57" customWidth="1"/>
    <col min="4354" max="4354" width="19.7265625" style="57" customWidth="1"/>
    <col min="4355" max="4355" width="25" style="57" customWidth="1"/>
    <col min="4356" max="4356" width="53.1796875" style="57" customWidth="1"/>
    <col min="4357" max="4608" width="9.1796875" style="57"/>
    <col min="4609" max="4609" width="47.54296875" style="57" customWidth="1"/>
    <col min="4610" max="4610" width="19.7265625" style="57" customWidth="1"/>
    <col min="4611" max="4611" width="25" style="57" customWidth="1"/>
    <col min="4612" max="4612" width="53.1796875" style="57" customWidth="1"/>
    <col min="4613" max="4864" width="9.1796875" style="57"/>
    <col min="4865" max="4865" width="47.54296875" style="57" customWidth="1"/>
    <col min="4866" max="4866" width="19.7265625" style="57" customWidth="1"/>
    <col min="4867" max="4867" width="25" style="57" customWidth="1"/>
    <col min="4868" max="4868" width="53.1796875" style="57" customWidth="1"/>
    <col min="4869" max="5120" width="9.1796875" style="57"/>
    <col min="5121" max="5121" width="47.54296875" style="57" customWidth="1"/>
    <col min="5122" max="5122" width="19.7265625" style="57" customWidth="1"/>
    <col min="5123" max="5123" width="25" style="57" customWidth="1"/>
    <col min="5124" max="5124" width="53.1796875" style="57" customWidth="1"/>
    <col min="5125" max="5376" width="9.1796875" style="57"/>
    <col min="5377" max="5377" width="47.54296875" style="57" customWidth="1"/>
    <col min="5378" max="5378" width="19.7265625" style="57" customWidth="1"/>
    <col min="5379" max="5379" width="25" style="57" customWidth="1"/>
    <col min="5380" max="5380" width="53.1796875" style="57" customWidth="1"/>
    <col min="5381" max="5632" width="9.1796875" style="57"/>
    <col min="5633" max="5633" width="47.54296875" style="57" customWidth="1"/>
    <col min="5634" max="5634" width="19.7265625" style="57" customWidth="1"/>
    <col min="5635" max="5635" width="25" style="57" customWidth="1"/>
    <col min="5636" max="5636" width="53.1796875" style="57" customWidth="1"/>
    <col min="5637" max="5888" width="9.1796875" style="57"/>
    <col min="5889" max="5889" width="47.54296875" style="57" customWidth="1"/>
    <col min="5890" max="5890" width="19.7265625" style="57" customWidth="1"/>
    <col min="5891" max="5891" width="25" style="57" customWidth="1"/>
    <col min="5892" max="5892" width="53.1796875" style="57" customWidth="1"/>
    <col min="5893" max="6144" width="9.1796875" style="57"/>
    <col min="6145" max="6145" width="47.54296875" style="57" customWidth="1"/>
    <col min="6146" max="6146" width="19.7265625" style="57" customWidth="1"/>
    <col min="6147" max="6147" width="25" style="57" customWidth="1"/>
    <col min="6148" max="6148" width="53.1796875" style="57" customWidth="1"/>
    <col min="6149" max="6400" width="9.1796875" style="57"/>
    <col min="6401" max="6401" width="47.54296875" style="57" customWidth="1"/>
    <col min="6402" max="6402" width="19.7265625" style="57" customWidth="1"/>
    <col min="6403" max="6403" width="25" style="57" customWidth="1"/>
    <col min="6404" max="6404" width="53.1796875" style="57" customWidth="1"/>
    <col min="6405" max="6656" width="9.1796875" style="57"/>
    <col min="6657" max="6657" width="47.54296875" style="57" customWidth="1"/>
    <col min="6658" max="6658" width="19.7265625" style="57" customWidth="1"/>
    <col min="6659" max="6659" width="25" style="57" customWidth="1"/>
    <col min="6660" max="6660" width="53.1796875" style="57" customWidth="1"/>
    <col min="6661" max="6912" width="9.1796875" style="57"/>
    <col min="6913" max="6913" width="47.54296875" style="57" customWidth="1"/>
    <col min="6914" max="6914" width="19.7265625" style="57" customWidth="1"/>
    <col min="6915" max="6915" width="25" style="57" customWidth="1"/>
    <col min="6916" max="6916" width="53.1796875" style="57" customWidth="1"/>
    <col min="6917" max="7168" width="9.1796875" style="57"/>
    <col min="7169" max="7169" width="47.54296875" style="57" customWidth="1"/>
    <col min="7170" max="7170" width="19.7265625" style="57" customWidth="1"/>
    <col min="7171" max="7171" width="25" style="57" customWidth="1"/>
    <col min="7172" max="7172" width="53.1796875" style="57" customWidth="1"/>
    <col min="7173" max="7424" width="9.1796875" style="57"/>
    <col min="7425" max="7425" width="47.54296875" style="57" customWidth="1"/>
    <col min="7426" max="7426" width="19.7265625" style="57" customWidth="1"/>
    <col min="7427" max="7427" width="25" style="57" customWidth="1"/>
    <col min="7428" max="7428" width="53.1796875" style="57" customWidth="1"/>
    <col min="7429" max="7680" width="9.1796875" style="57"/>
    <col min="7681" max="7681" width="47.54296875" style="57" customWidth="1"/>
    <col min="7682" max="7682" width="19.7265625" style="57" customWidth="1"/>
    <col min="7683" max="7683" width="25" style="57" customWidth="1"/>
    <col min="7684" max="7684" width="53.1796875" style="57" customWidth="1"/>
    <col min="7685" max="7936" width="9.1796875" style="57"/>
    <col min="7937" max="7937" width="47.54296875" style="57" customWidth="1"/>
    <col min="7938" max="7938" width="19.7265625" style="57" customWidth="1"/>
    <col min="7939" max="7939" width="25" style="57" customWidth="1"/>
    <col min="7940" max="7940" width="53.1796875" style="57" customWidth="1"/>
    <col min="7941" max="8192" width="9.1796875" style="57"/>
    <col min="8193" max="8193" width="47.54296875" style="57" customWidth="1"/>
    <col min="8194" max="8194" width="19.7265625" style="57" customWidth="1"/>
    <col min="8195" max="8195" width="25" style="57" customWidth="1"/>
    <col min="8196" max="8196" width="53.1796875" style="57" customWidth="1"/>
    <col min="8197" max="8448" width="9.1796875" style="57"/>
    <col min="8449" max="8449" width="47.54296875" style="57" customWidth="1"/>
    <col min="8450" max="8450" width="19.7265625" style="57" customWidth="1"/>
    <col min="8451" max="8451" width="25" style="57" customWidth="1"/>
    <col min="8452" max="8452" width="53.1796875" style="57" customWidth="1"/>
    <col min="8453" max="8704" width="9.1796875" style="57"/>
    <col min="8705" max="8705" width="47.54296875" style="57" customWidth="1"/>
    <col min="8706" max="8706" width="19.7265625" style="57" customWidth="1"/>
    <col min="8707" max="8707" width="25" style="57" customWidth="1"/>
    <col min="8708" max="8708" width="53.1796875" style="57" customWidth="1"/>
    <col min="8709" max="8960" width="9.1796875" style="57"/>
    <col min="8961" max="8961" width="47.54296875" style="57" customWidth="1"/>
    <col min="8962" max="8962" width="19.7265625" style="57" customWidth="1"/>
    <col min="8963" max="8963" width="25" style="57" customWidth="1"/>
    <col min="8964" max="8964" width="53.1796875" style="57" customWidth="1"/>
    <col min="8965" max="9216" width="9.1796875" style="57"/>
    <col min="9217" max="9217" width="47.54296875" style="57" customWidth="1"/>
    <col min="9218" max="9218" width="19.7265625" style="57" customWidth="1"/>
    <col min="9219" max="9219" width="25" style="57" customWidth="1"/>
    <col min="9220" max="9220" width="53.1796875" style="57" customWidth="1"/>
    <col min="9221" max="9472" width="9.1796875" style="57"/>
    <col min="9473" max="9473" width="47.54296875" style="57" customWidth="1"/>
    <col min="9474" max="9474" width="19.7265625" style="57" customWidth="1"/>
    <col min="9475" max="9475" width="25" style="57" customWidth="1"/>
    <col min="9476" max="9476" width="53.1796875" style="57" customWidth="1"/>
    <col min="9477" max="9728" width="9.1796875" style="57"/>
    <col min="9729" max="9729" width="47.54296875" style="57" customWidth="1"/>
    <col min="9730" max="9730" width="19.7265625" style="57" customWidth="1"/>
    <col min="9731" max="9731" width="25" style="57" customWidth="1"/>
    <col min="9732" max="9732" width="53.1796875" style="57" customWidth="1"/>
    <col min="9733" max="9984" width="9.1796875" style="57"/>
    <col min="9985" max="9985" width="47.54296875" style="57" customWidth="1"/>
    <col min="9986" max="9986" width="19.7265625" style="57" customWidth="1"/>
    <col min="9987" max="9987" width="25" style="57" customWidth="1"/>
    <col min="9988" max="9988" width="53.1796875" style="57" customWidth="1"/>
    <col min="9989" max="10240" width="9.1796875" style="57"/>
    <col min="10241" max="10241" width="47.54296875" style="57" customWidth="1"/>
    <col min="10242" max="10242" width="19.7265625" style="57" customWidth="1"/>
    <col min="10243" max="10243" width="25" style="57" customWidth="1"/>
    <col min="10244" max="10244" width="53.1796875" style="57" customWidth="1"/>
    <col min="10245" max="10496" width="9.1796875" style="57"/>
    <col min="10497" max="10497" width="47.54296875" style="57" customWidth="1"/>
    <col min="10498" max="10498" width="19.7265625" style="57" customWidth="1"/>
    <col min="10499" max="10499" width="25" style="57" customWidth="1"/>
    <col min="10500" max="10500" width="53.1796875" style="57" customWidth="1"/>
    <col min="10501" max="10752" width="9.1796875" style="57"/>
    <col min="10753" max="10753" width="47.54296875" style="57" customWidth="1"/>
    <col min="10754" max="10754" width="19.7265625" style="57" customWidth="1"/>
    <col min="10755" max="10755" width="25" style="57" customWidth="1"/>
    <col min="10756" max="10756" width="53.1796875" style="57" customWidth="1"/>
    <col min="10757" max="11008" width="9.1796875" style="57"/>
    <col min="11009" max="11009" width="47.54296875" style="57" customWidth="1"/>
    <col min="11010" max="11010" width="19.7265625" style="57" customWidth="1"/>
    <col min="11011" max="11011" width="25" style="57" customWidth="1"/>
    <col min="11012" max="11012" width="53.1796875" style="57" customWidth="1"/>
    <col min="11013" max="11264" width="9.1796875" style="57"/>
    <col min="11265" max="11265" width="47.54296875" style="57" customWidth="1"/>
    <col min="11266" max="11266" width="19.7265625" style="57" customWidth="1"/>
    <col min="11267" max="11267" width="25" style="57" customWidth="1"/>
    <col min="11268" max="11268" width="53.1796875" style="57" customWidth="1"/>
    <col min="11269" max="11520" width="9.1796875" style="57"/>
    <col min="11521" max="11521" width="47.54296875" style="57" customWidth="1"/>
    <col min="11522" max="11522" width="19.7265625" style="57" customWidth="1"/>
    <col min="11523" max="11523" width="25" style="57" customWidth="1"/>
    <col min="11524" max="11524" width="53.1796875" style="57" customWidth="1"/>
    <col min="11525" max="11776" width="9.1796875" style="57"/>
    <col min="11777" max="11777" width="47.54296875" style="57" customWidth="1"/>
    <col min="11778" max="11778" width="19.7265625" style="57" customWidth="1"/>
    <col min="11779" max="11779" width="25" style="57" customWidth="1"/>
    <col min="11780" max="11780" width="53.1796875" style="57" customWidth="1"/>
    <col min="11781" max="12032" width="9.1796875" style="57"/>
    <col min="12033" max="12033" width="47.54296875" style="57" customWidth="1"/>
    <col min="12034" max="12034" width="19.7265625" style="57" customWidth="1"/>
    <col min="12035" max="12035" width="25" style="57" customWidth="1"/>
    <col min="12036" max="12036" width="53.1796875" style="57" customWidth="1"/>
    <col min="12037" max="12288" width="9.1796875" style="57"/>
    <col min="12289" max="12289" width="47.54296875" style="57" customWidth="1"/>
    <col min="12290" max="12290" width="19.7265625" style="57" customWidth="1"/>
    <col min="12291" max="12291" width="25" style="57" customWidth="1"/>
    <col min="12292" max="12292" width="53.1796875" style="57" customWidth="1"/>
    <col min="12293" max="12544" width="9.1796875" style="57"/>
    <col min="12545" max="12545" width="47.54296875" style="57" customWidth="1"/>
    <col min="12546" max="12546" width="19.7265625" style="57" customWidth="1"/>
    <col min="12547" max="12547" width="25" style="57" customWidth="1"/>
    <col min="12548" max="12548" width="53.1796875" style="57" customWidth="1"/>
    <col min="12549" max="12800" width="9.1796875" style="57"/>
    <col min="12801" max="12801" width="47.54296875" style="57" customWidth="1"/>
    <col min="12802" max="12802" width="19.7265625" style="57" customWidth="1"/>
    <col min="12803" max="12803" width="25" style="57" customWidth="1"/>
    <col min="12804" max="12804" width="53.1796875" style="57" customWidth="1"/>
    <col min="12805" max="13056" width="9.1796875" style="57"/>
    <col min="13057" max="13057" width="47.54296875" style="57" customWidth="1"/>
    <col min="13058" max="13058" width="19.7265625" style="57" customWidth="1"/>
    <col min="13059" max="13059" width="25" style="57" customWidth="1"/>
    <col min="13060" max="13060" width="53.1796875" style="57" customWidth="1"/>
    <col min="13061" max="13312" width="9.1796875" style="57"/>
    <col min="13313" max="13313" width="47.54296875" style="57" customWidth="1"/>
    <col min="13314" max="13314" width="19.7265625" style="57" customWidth="1"/>
    <col min="13315" max="13315" width="25" style="57" customWidth="1"/>
    <col min="13316" max="13316" width="53.1796875" style="57" customWidth="1"/>
    <col min="13317" max="13568" width="9.1796875" style="57"/>
    <col min="13569" max="13569" width="47.54296875" style="57" customWidth="1"/>
    <col min="13570" max="13570" width="19.7265625" style="57" customWidth="1"/>
    <col min="13571" max="13571" width="25" style="57" customWidth="1"/>
    <col min="13572" max="13572" width="53.1796875" style="57" customWidth="1"/>
    <col min="13573" max="13824" width="9.1796875" style="57"/>
    <col min="13825" max="13825" width="47.54296875" style="57" customWidth="1"/>
    <col min="13826" max="13826" width="19.7265625" style="57" customWidth="1"/>
    <col min="13827" max="13827" width="25" style="57" customWidth="1"/>
    <col min="13828" max="13828" width="53.1796875" style="57" customWidth="1"/>
    <col min="13829" max="14080" width="9.1796875" style="57"/>
    <col min="14081" max="14081" width="47.54296875" style="57" customWidth="1"/>
    <col min="14082" max="14082" width="19.7265625" style="57" customWidth="1"/>
    <col min="14083" max="14083" width="25" style="57" customWidth="1"/>
    <col min="14084" max="14084" width="53.1796875" style="57" customWidth="1"/>
    <col min="14085" max="14336" width="9.1796875" style="57"/>
    <col min="14337" max="14337" width="47.54296875" style="57" customWidth="1"/>
    <col min="14338" max="14338" width="19.7265625" style="57" customWidth="1"/>
    <col min="14339" max="14339" width="25" style="57" customWidth="1"/>
    <col min="14340" max="14340" width="53.1796875" style="57" customWidth="1"/>
    <col min="14341" max="14592" width="9.1796875" style="57"/>
    <col min="14593" max="14593" width="47.54296875" style="57" customWidth="1"/>
    <col min="14594" max="14594" width="19.7265625" style="57" customWidth="1"/>
    <col min="14595" max="14595" width="25" style="57" customWidth="1"/>
    <col min="14596" max="14596" width="53.1796875" style="57" customWidth="1"/>
    <col min="14597" max="14848" width="9.1796875" style="57"/>
    <col min="14849" max="14849" width="47.54296875" style="57" customWidth="1"/>
    <col min="14850" max="14850" width="19.7265625" style="57" customWidth="1"/>
    <col min="14851" max="14851" width="25" style="57" customWidth="1"/>
    <col min="14852" max="14852" width="53.1796875" style="57" customWidth="1"/>
    <col min="14853" max="15104" width="9.1796875" style="57"/>
    <col min="15105" max="15105" width="47.54296875" style="57" customWidth="1"/>
    <col min="15106" max="15106" width="19.7265625" style="57" customWidth="1"/>
    <col min="15107" max="15107" width="25" style="57" customWidth="1"/>
    <col min="15108" max="15108" width="53.1796875" style="57" customWidth="1"/>
    <col min="15109" max="15360" width="9.1796875" style="57"/>
    <col min="15361" max="15361" width="47.54296875" style="57" customWidth="1"/>
    <col min="15362" max="15362" width="19.7265625" style="57" customWidth="1"/>
    <col min="15363" max="15363" width="25" style="57" customWidth="1"/>
    <col min="15364" max="15364" width="53.1796875" style="57" customWidth="1"/>
    <col min="15365" max="15616" width="9.1796875" style="57"/>
    <col min="15617" max="15617" width="47.54296875" style="57" customWidth="1"/>
    <col min="15618" max="15618" width="19.7265625" style="57" customWidth="1"/>
    <col min="15619" max="15619" width="25" style="57" customWidth="1"/>
    <col min="15620" max="15620" width="53.1796875" style="57" customWidth="1"/>
    <col min="15621" max="15872" width="9.1796875" style="57"/>
    <col min="15873" max="15873" width="47.54296875" style="57" customWidth="1"/>
    <col min="15874" max="15874" width="19.7265625" style="57" customWidth="1"/>
    <col min="15875" max="15875" width="25" style="57" customWidth="1"/>
    <col min="15876" max="15876" width="53.1796875" style="57" customWidth="1"/>
    <col min="15877" max="16128" width="9.1796875" style="57"/>
    <col min="16129" max="16129" width="47.54296875" style="57" customWidth="1"/>
    <col min="16130" max="16130" width="19.7265625" style="57" customWidth="1"/>
    <col min="16131" max="16131" width="25" style="57" customWidth="1"/>
    <col min="16132" max="16132" width="53.1796875" style="57" customWidth="1"/>
    <col min="16133" max="16384" width="9.1796875" style="57"/>
  </cols>
  <sheetData>
    <row r="1" spans="1:6" x14ac:dyDescent="0.4">
      <c r="A1" s="299" t="s">
        <v>1688</v>
      </c>
      <c r="B1" s="299"/>
      <c r="C1" s="299"/>
      <c r="D1" s="299"/>
    </row>
    <row r="2" spans="1:6" ht="18.5" thickBot="1" x14ac:dyDescent="0.45">
      <c r="A2" s="299"/>
      <c r="B2" s="299"/>
      <c r="C2" s="299"/>
      <c r="D2" s="299"/>
    </row>
    <row r="3" spans="1:6" ht="53.5" thickBot="1" x14ac:dyDescent="0.45">
      <c r="A3" s="89" t="s">
        <v>1913</v>
      </c>
      <c r="B3" s="90" t="s">
        <v>1914</v>
      </c>
      <c r="C3" s="91" t="s">
        <v>1916</v>
      </c>
      <c r="D3" s="92" t="s">
        <v>1915</v>
      </c>
    </row>
    <row r="4" spans="1:6" ht="32.25" customHeight="1" x14ac:dyDescent="0.4">
      <c r="A4" s="109" t="s">
        <v>1847</v>
      </c>
      <c r="B4" s="93"/>
      <c r="C4" s="108">
        <v>1</v>
      </c>
      <c r="D4" s="110" t="s">
        <v>1848</v>
      </c>
    </row>
    <row r="5" spans="1:6" ht="60.75" customHeight="1" x14ac:dyDescent="0.4">
      <c r="A5" s="111" t="s">
        <v>1277</v>
      </c>
      <c r="B5" s="94">
        <v>3.0000000000000001E-3</v>
      </c>
      <c r="C5" s="95">
        <v>300</v>
      </c>
      <c r="D5" s="112" t="s">
        <v>1917</v>
      </c>
    </row>
    <row r="6" spans="1:6" ht="29.25" customHeight="1" x14ac:dyDescent="0.4">
      <c r="A6" s="111" t="s">
        <v>1278</v>
      </c>
      <c r="B6" s="94">
        <v>2.8E-3</v>
      </c>
      <c r="C6" s="95">
        <v>200</v>
      </c>
      <c r="D6" s="112" t="s">
        <v>1754</v>
      </c>
    </row>
    <row r="7" spans="1:6" ht="36" x14ac:dyDescent="0.4">
      <c r="A7" s="111" t="s">
        <v>1279</v>
      </c>
      <c r="B7" s="94">
        <v>2.2000000000000001E-3</v>
      </c>
      <c r="C7" s="95">
        <v>160</v>
      </c>
      <c r="D7" s="112" t="s">
        <v>1574</v>
      </c>
    </row>
    <row r="8" spans="1:6" ht="36" x14ac:dyDescent="0.4">
      <c r="A8" s="111" t="s">
        <v>1280</v>
      </c>
      <c r="B8" s="94">
        <v>2E-3</v>
      </c>
      <c r="C8" s="95">
        <v>140</v>
      </c>
      <c r="D8" s="113" t="s">
        <v>1575</v>
      </c>
    </row>
    <row r="9" spans="1:6" ht="54" x14ac:dyDescent="0.4">
      <c r="A9" s="111" t="s">
        <v>1281</v>
      </c>
      <c r="B9" s="94">
        <v>1.8E-3</v>
      </c>
      <c r="C9" s="95">
        <v>120</v>
      </c>
      <c r="D9" s="112" t="s">
        <v>1576</v>
      </c>
    </row>
    <row r="10" spans="1:6" x14ac:dyDescent="0.4">
      <c r="A10" s="111" t="s">
        <v>1282</v>
      </c>
      <c r="B10" s="94">
        <v>0.03</v>
      </c>
      <c r="C10" s="98">
        <v>850</v>
      </c>
      <c r="D10" s="112" t="s">
        <v>1283</v>
      </c>
      <c r="E10" s="97"/>
      <c r="F10" s="97"/>
    </row>
    <row r="11" spans="1:6" ht="36" x14ac:dyDescent="0.4">
      <c r="A11" s="111" t="s">
        <v>1284</v>
      </c>
      <c r="B11" s="96">
        <v>1.9E-2</v>
      </c>
      <c r="C11" s="98">
        <v>650</v>
      </c>
      <c r="D11" s="114" t="s">
        <v>1577</v>
      </c>
    </row>
    <row r="12" spans="1:6" ht="69" customHeight="1" x14ac:dyDescent="0.4">
      <c r="A12" s="111" t="s">
        <v>1285</v>
      </c>
      <c r="B12" s="96">
        <v>1.7999999999999999E-2</v>
      </c>
      <c r="C12" s="98">
        <v>600</v>
      </c>
      <c r="D12" s="114" t="s">
        <v>1286</v>
      </c>
    </row>
    <row r="13" spans="1:6" ht="36" x14ac:dyDescent="0.4">
      <c r="A13" s="111" t="s">
        <v>1287</v>
      </c>
      <c r="B13" s="96">
        <v>8.0000000000000002E-3</v>
      </c>
      <c r="C13" s="95">
        <v>500</v>
      </c>
      <c r="D13" s="114" t="s">
        <v>1288</v>
      </c>
    </row>
    <row r="14" spans="1:6" x14ac:dyDescent="0.4">
      <c r="A14" s="111" t="s">
        <v>1289</v>
      </c>
      <c r="B14" s="96">
        <v>1.1299999999999999E-2</v>
      </c>
      <c r="C14" s="98">
        <v>650</v>
      </c>
      <c r="D14" s="115"/>
    </row>
    <row r="15" spans="1:6" x14ac:dyDescent="0.4">
      <c r="A15" s="111" t="s">
        <v>1290</v>
      </c>
      <c r="B15" s="96"/>
      <c r="C15" s="95"/>
      <c r="D15" s="115"/>
    </row>
    <row r="16" spans="1:6" x14ac:dyDescent="0.4">
      <c r="A16" s="111" t="s">
        <v>1291</v>
      </c>
      <c r="B16" s="94">
        <v>8.8000000000000005E-3</v>
      </c>
      <c r="C16" s="99">
        <v>340</v>
      </c>
      <c r="D16" s="115"/>
    </row>
    <row r="17" spans="1:4" x14ac:dyDescent="0.4">
      <c r="A17" s="111" t="s">
        <v>1292</v>
      </c>
      <c r="B17" s="94">
        <v>7.0000000000000001E-3</v>
      </c>
      <c r="C17" s="99">
        <v>250</v>
      </c>
      <c r="D17" s="115"/>
    </row>
    <row r="18" spans="1:4" x14ac:dyDescent="0.4">
      <c r="A18" s="116" t="s">
        <v>1293</v>
      </c>
      <c r="B18" s="94">
        <v>6.0000000000000001E-3</v>
      </c>
      <c r="C18" s="99">
        <v>100</v>
      </c>
      <c r="D18" s="115"/>
    </row>
    <row r="19" spans="1:4" ht="35.5" x14ac:dyDescent="0.4">
      <c r="A19" s="116" t="s">
        <v>1294</v>
      </c>
      <c r="B19" s="96">
        <v>1.2E-2</v>
      </c>
      <c r="C19" s="95">
        <v>350</v>
      </c>
      <c r="D19" s="115"/>
    </row>
    <row r="20" spans="1:4" x14ac:dyDescent="0.4">
      <c r="A20" s="111" t="s">
        <v>1295</v>
      </c>
      <c r="B20" s="94"/>
      <c r="C20" s="100"/>
      <c r="D20" s="115"/>
    </row>
    <row r="21" spans="1:4" x14ac:dyDescent="0.4">
      <c r="A21" s="111" t="s">
        <v>1296</v>
      </c>
      <c r="B21" s="94">
        <v>0.02</v>
      </c>
      <c r="C21" s="95">
        <v>500</v>
      </c>
      <c r="D21" s="115"/>
    </row>
    <row r="22" spans="1:4" x14ac:dyDescent="0.4">
      <c r="A22" s="111" t="s">
        <v>1297</v>
      </c>
      <c r="B22" s="96"/>
      <c r="C22" s="95"/>
      <c r="D22" s="115"/>
    </row>
    <row r="23" spans="1:4" x14ac:dyDescent="0.4">
      <c r="A23" s="116" t="s">
        <v>1298</v>
      </c>
      <c r="C23" s="100" t="s">
        <v>3</v>
      </c>
      <c r="D23" s="115"/>
    </row>
    <row r="24" spans="1:4" x14ac:dyDescent="0.4">
      <c r="A24" s="111" t="s">
        <v>1299</v>
      </c>
      <c r="B24" s="101">
        <v>1.4E-2</v>
      </c>
      <c r="C24" s="100">
        <v>650</v>
      </c>
      <c r="D24" s="115"/>
    </row>
    <row r="25" spans="1:4" x14ac:dyDescent="0.4">
      <c r="A25" s="111" t="s">
        <v>1300</v>
      </c>
      <c r="B25" s="102">
        <v>1.2E-2</v>
      </c>
      <c r="C25" s="100"/>
      <c r="D25" s="115"/>
    </row>
    <row r="26" spans="1:4" ht="18.5" thickBot="1" x14ac:dyDescent="0.45">
      <c r="A26" s="111" t="s">
        <v>1301</v>
      </c>
      <c r="B26" s="118">
        <v>0.01</v>
      </c>
      <c r="C26" s="95">
        <v>400</v>
      </c>
      <c r="D26" s="115"/>
    </row>
    <row r="27" spans="1:4" ht="18.5" thickBot="1" x14ac:dyDescent="0.45">
      <c r="A27" s="117"/>
      <c r="C27" s="119"/>
      <c r="D27" s="120"/>
    </row>
    <row r="28" spans="1:4" x14ac:dyDescent="0.4">
      <c r="A28" s="103"/>
      <c r="B28" s="87"/>
      <c r="C28" s="87"/>
      <c r="D28" s="73"/>
    </row>
    <row r="29" spans="1:4" x14ac:dyDescent="0.4">
      <c r="A29" s="103"/>
      <c r="B29" s="87"/>
      <c r="C29" s="87"/>
      <c r="D29" s="73"/>
    </row>
    <row r="30" spans="1:4" x14ac:dyDescent="0.4">
      <c r="A30" s="104" t="s">
        <v>1302</v>
      </c>
    </row>
    <row r="31" spans="1:4" x14ac:dyDescent="0.4">
      <c r="B31" s="88" t="s">
        <v>1303</v>
      </c>
    </row>
    <row r="32" spans="1:4" x14ac:dyDescent="0.4">
      <c r="A32" s="104" t="s">
        <v>1304</v>
      </c>
      <c r="B32" s="88" t="s">
        <v>1305</v>
      </c>
      <c r="D32" s="87"/>
    </row>
    <row r="34" spans="1:5" ht="17.149999999999999" customHeight="1" x14ac:dyDescent="0.4">
      <c r="A34" s="57" t="s">
        <v>1306</v>
      </c>
      <c r="B34" s="105">
        <v>1000</v>
      </c>
      <c r="D34" s="105"/>
    </row>
    <row r="35" spans="1:5" ht="17.149999999999999" customHeight="1" x14ac:dyDescent="0.4">
      <c r="A35" s="57" t="s">
        <v>1307</v>
      </c>
      <c r="B35" s="105">
        <v>750</v>
      </c>
      <c r="D35" s="105"/>
    </row>
    <row r="36" spans="1:5" ht="17.149999999999999" customHeight="1" x14ac:dyDescent="0.4">
      <c r="A36" s="57" t="s">
        <v>1308</v>
      </c>
      <c r="B36" s="105">
        <v>500</v>
      </c>
      <c r="D36" s="105"/>
      <c r="E36" s="87"/>
    </row>
    <row r="37" spans="1:5" ht="17.149999999999999" customHeight="1" x14ac:dyDescent="0.4">
      <c r="A37" s="57" t="s">
        <v>1309</v>
      </c>
      <c r="B37" s="105">
        <v>400</v>
      </c>
      <c r="D37" s="105"/>
    </row>
    <row r="38" spans="1:5" ht="17.149999999999999" customHeight="1" x14ac:dyDescent="0.4">
      <c r="A38" s="57" t="s">
        <v>1310</v>
      </c>
      <c r="B38" s="105">
        <v>350</v>
      </c>
      <c r="D38" s="105"/>
      <c r="E38" s="105"/>
    </row>
    <row r="39" spans="1:5" ht="17.149999999999999" customHeight="1" x14ac:dyDescent="0.4">
      <c r="A39" s="57" t="s">
        <v>1311</v>
      </c>
      <c r="B39" s="105">
        <v>300</v>
      </c>
      <c r="D39" s="105"/>
      <c r="E39" s="105"/>
    </row>
    <row r="40" spans="1:5" ht="17.149999999999999" customHeight="1" x14ac:dyDescent="0.4">
      <c r="A40" s="57" t="s">
        <v>1312</v>
      </c>
      <c r="B40" s="105">
        <v>250</v>
      </c>
      <c r="D40" s="105"/>
      <c r="E40" s="105"/>
    </row>
    <row r="41" spans="1:5" ht="17.149999999999999" customHeight="1" x14ac:dyDescent="0.4">
      <c r="A41" s="57" t="s">
        <v>1313</v>
      </c>
      <c r="B41" s="105">
        <v>2500</v>
      </c>
      <c r="D41" s="105"/>
      <c r="E41" s="105"/>
    </row>
    <row r="42" spans="1:5" ht="17.149999999999999" customHeight="1" x14ac:dyDescent="0.4">
      <c r="A42" s="57" t="s">
        <v>1314</v>
      </c>
      <c r="B42" s="105">
        <v>2000</v>
      </c>
      <c r="D42" s="105"/>
      <c r="E42" s="105"/>
    </row>
    <row r="43" spans="1:5" ht="17.149999999999999" customHeight="1" x14ac:dyDescent="0.4">
      <c r="A43" s="57" t="s">
        <v>822</v>
      </c>
      <c r="B43" s="105">
        <v>2000</v>
      </c>
      <c r="D43" s="105"/>
      <c r="E43" s="105"/>
    </row>
    <row r="44" spans="1:5" ht="17.149999999999999" customHeight="1" x14ac:dyDescent="0.4">
      <c r="A44" s="57" t="s">
        <v>1315</v>
      </c>
      <c r="B44" s="105">
        <v>1000</v>
      </c>
      <c r="D44" s="105"/>
      <c r="E44" s="105"/>
    </row>
    <row r="45" spans="1:5" ht="17.149999999999999" customHeight="1" x14ac:dyDescent="0.4">
      <c r="A45" s="57" t="s">
        <v>1316</v>
      </c>
      <c r="B45" s="105">
        <v>450</v>
      </c>
      <c r="D45" s="105"/>
      <c r="E45" s="105"/>
    </row>
    <row r="46" spans="1:5" ht="17.149999999999999" customHeight="1" x14ac:dyDescent="0.4">
      <c r="A46" s="57" t="s">
        <v>1317</v>
      </c>
      <c r="B46" s="105">
        <v>200</v>
      </c>
      <c r="D46" s="105"/>
      <c r="E46" s="105"/>
    </row>
    <row r="47" spans="1:5" ht="17.149999999999999" customHeight="1" x14ac:dyDescent="0.4">
      <c r="E47" s="105"/>
    </row>
    <row r="48" spans="1:5" ht="17.149999999999999" customHeight="1" x14ac:dyDescent="0.4">
      <c r="A48" s="104" t="s">
        <v>1318</v>
      </c>
      <c r="E48" s="105"/>
    </row>
    <row r="49" spans="1:5" ht="17.149999999999999" customHeight="1" x14ac:dyDescent="0.4">
      <c r="A49" s="104"/>
      <c r="E49" s="105"/>
    </row>
    <row r="50" spans="1:5" ht="17.149999999999999" customHeight="1" x14ac:dyDescent="0.4">
      <c r="A50" s="104" t="s">
        <v>1304</v>
      </c>
      <c r="B50" s="87"/>
      <c r="D50" s="87"/>
      <c r="E50" s="105"/>
    </row>
    <row r="51" spans="1:5" ht="17.149999999999999" customHeight="1" x14ac:dyDescent="0.4">
      <c r="A51" s="57" t="s">
        <v>1306</v>
      </c>
      <c r="B51" s="105">
        <v>400</v>
      </c>
      <c r="D51" s="105"/>
    </row>
    <row r="52" spans="1:5" ht="17.149999999999999" customHeight="1" x14ac:dyDescent="0.4">
      <c r="A52" s="57" t="s">
        <v>1307</v>
      </c>
      <c r="B52" s="105">
        <v>200</v>
      </c>
      <c r="D52" s="105"/>
    </row>
    <row r="53" spans="1:5" ht="17.149999999999999" customHeight="1" x14ac:dyDescent="0.4">
      <c r="A53" s="57" t="s">
        <v>1308</v>
      </c>
      <c r="B53" s="105">
        <v>200</v>
      </c>
      <c r="D53" s="105"/>
    </row>
    <row r="54" spans="1:5" ht="17.149999999999999" customHeight="1" x14ac:dyDescent="0.4">
      <c r="A54" s="57" t="s">
        <v>1309</v>
      </c>
      <c r="B54" s="105">
        <v>200</v>
      </c>
      <c r="D54" s="105"/>
      <c r="E54" s="87"/>
    </row>
    <row r="55" spans="1:5" ht="17.149999999999999" customHeight="1" x14ac:dyDescent="0.4">
      <c r="A55" s="57" t="s">
        <v>1310</v>
      </c>
      <c r="B55" s="105">
        <v>200</v>
      </c>
      <c r="D55" s="105"/>
      <c r="E55" s="105"/>
    </row>
    <row r="56" spans="1:5" ht="17.149999999999999" customHeight="1" x14ac:dyDescent="0.4">
      <c r="A56" s="57" t="s">
        <v>1311</v>
      </c>
      <c r="B56" s="105">
        <v>200</v>
      </c>
      <c r="D56" s="105"/>
      <c r="E56" s="105"/>
    </row>
    <row r="57" spans="1:5" ht="17.149999999999999" customHeight="1" x14ac:dyDescent="0.4">
      <c r="A57" s="57" t="s">
        <v>1312</v>
      </c>
      <c r="B57" s="105">
        <v>200</v>
      </c>
      <c r="D57" s="105"/>
      <c r="E57" s="105"/>
    </row>
    <row r="58" spans="1:5" ht="17.149999999999999" customHeight="1" x14ac:dyDescent="0.4">
      <c r="A58" s="57" t="s">
        <v>1319</v>
      </c>
      <c r="B58" s="105">
        <v>750</v>
      </c>
      <c r="D58" s="105"/>
      <c r="E58" s="105"/>
    </row>
    <row r="59" spans="1:5" ht="17.149999999999999" customHeight="1" x14ac:dyDescent="0.4">
      <c r="A59" s="104" t="s">
        <v>1320</v>
      </c>
      <c r="E59" s="105"/>
    </row>
    <row r="60" spans="1:5" ht="17.149999999999999" customHeight="1" x14ac:dyDescent="0.4">
      <c r="A60" s="104"/>
      <c r="B60" s="88"/>
      <c r="E60" s="105"/>
    </row>
    <row r="61" spans="1:5" ht="17.149999999999999" customHeight="1" x14ac:dyDescent="0.4">
      <c r="A61" s="104" t="s">
        <v>1304</v>
      </c>
      <c r="B61" s="87"/>
      <c r="C61" s="87"/>
      <c r="D61" s="87"/>
      <c r="E61" s="105"/>
    </row>
    <row r="62" spans="1:5" ht="17.149999999999999" customHeight="1" x14ac:dyDescent="0.4">
      <c r="E62" s="105"/>
    </row>
    <row r="63" spans="1:5" ht="17.149999999999999" customHeight="1" x14ac:dyDescent="0.4">
      <c r="A63" s="57" t="s">
        <v>1306</v>
      </c>
      <c r="B63" s="105">
        <v>400</v>
      </c>
      <c r="D63" s="105"/>
    </row>
    <row r="64" spans="1:5" ht="17.149999999999999" customHeight="1" x14ac:dyDescent="0.4">
      <c r="A64" s="57" t="s">
        <v>1307</v>
      </c>
      <c r="B64" s="105">
        <v>400</v>
      </c>
      <c r="D64" s="105"/>
    </row>
    <row r="65" spans="1:5" ht="17.149999999999999" customHeight="1" x14ac:dyDescent="0.4">
      <c r="A65" s="57" t="s">
        <v>1308</v>
      </c>
      <c r="B65" s="105">
        <v>250</v>
      </c>
      <c r="D65" s="105"/>
      <c r="E65" s="87"/>
    </row>
    <row r="66" spans="1:5" ht="17.149999999999999" customHeight="1" x14ac:dyDescent="0.4">
      <c r="A66" s="57" t="s">
        <v>1309</v>
      </c>
      <c r="B66" s="105">
        <v>250</v>
      </c>
      <c r="D66" s="105"/>
    </row>
    <row r="67" spans="1:5" ht="17.149999999999999" customHeight="1" x14ac:dyDescent="0.4">
      <c r="A67" s="57" t="s">
        <v>1310</v>
      </c>
      <c r="B67" s="105">
        <v>250</v>
      </c>
      <c r="D67" s="105"/>
      <c r="E67" s="105"/>
    </row>
    <row r="68" spans="1:5" ht="17.149999999999999" customHeight="1" x14ac:dyDescent="0.4">
      <c r="B68" s="105"/>
      <c r="D68" s="105"/>
      <c r="E68" s="105"/>
    </row>
    <row r="69" spans="1:5" ht="17.149999999999999" customHeight="1" x14ac:dyDescent="0.4">
      <c r="B69" s="105"/>
      <c r="D69" s="105"/>
      <c r="E69" s="105"/>
    </row>
    <row r="70" spans="1:5" ht="17.149999999999999" customHeight="1" x14ac:dyDescent="0.4">
      <c r="B70" s="105"/>
      <c r="D70" s="105"/>
      <c r="E70" s="105"/>
    </row>
    <row r="71" spans="1:5" ht="17.149999999999999" customHeight="1" x14ac:dyDescent="0.4">
      <c r="B71" s="105"/>
      <c r="D71" s="105"/>
      <c r="E71" s="105"/>
    </row>
    <row r="72" spans="1:5" ht="17.149999999999999" customHeight="1" x14ac:dyDescent="0.4">
      <c r="A72" s="57" t="s">
        <v>1311</v>
      </c>
      <c r="B72" s="105">
        <v>250</v>
      </c>
      <c r="D72" s="105"/>
      <c r="E72" s="105"/>
    </row>
    <row r="73" spans="1:5" ht="17.149999999999999" customHeight="1" x14ac:dyDescent="0.4">
      <c r="A73" s="106" t="s">
        <v>1312</v>
      </c>
      <c r="B73" s="105">
        <v>250</v>
      </c>
      <c r="D73" s="105"/>
      <c r="E73" s="105"/>
    </row>
    <row r="74" spans="1:5" ht="17.149999999999999" customHeight="1" x14ac:dyDescent="0.4">
      <c r="A74" s="57" t="s">
        <v>1319</v>
      </c>
      <c r="B74" s="105">
        <v>750</v>
      </c>
      <c r="D74" s="105"/>
      <c r="E74" s="105"/>
    </row>
    <row r="75" spans="1:5" ht="17.149999999999999" customHeight="1" x14ac:dyDescent="0.4">
      <c r="B75" s="107"/>
      <c r="C75" s="87"/>
      <c r="D75" s="87"/>
      <c r="E75" s="105"/>
    </row>
    <row r="76" spans="1:5" x14ac:dyDescent="0.4">
      <c r="A76" s="73"/>
      <c r="B76" s="73"/>
      <c r="C76" s="73"/>
    </row>
    <row r="78" spans="1:5" x14ac:dyDescent="0.4">
      <c r="E78" s="73"/>
    </row>
    <row r="79" spans="1:5" x14ac:dyDescent="0.4">
      <c r="A79" s="73"/>
      <c r="E79" s="73"/>
    </row>
    <row r="80" spans="1:5" x14ac:dyDescent="0.4">
      <c r="A80" s="73"/>
    </row>
  </sheetData>
  <mergeCells count="2">
    <mergeCell ref="A1:D1"/>
    <mergeCell ref="A2:D2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2024 BOP draft</vt:lpstr>
      <vt:lpstr>Permits</vt:lpstr>
      <vt:lpstr>Fees</vt:lpstr>
      <vt:lpstr>Fines</vt:lpstr>
      <vt:lpstr>Rent</vt:lpstr>
      <vt:lpstr>Rates</vt:lpstr>
      <vt:lpstr>Fees!Print_Area</vt:lpstr>
      <vt:lpstr>Fines!Print_Area</vt:lpstr>
      <vt:lpstr>Permits!Print_Area</vt:lpstr>
      <vt:lpstr>Rates!Print_Area</vt:lpstr>
      <vt:lpstr>Rent!Print_Area</vt:lpstr>
      <vt:lpstr>Fees!Print_Titles</vt:lpstr>
      <vt:lpstr>Fines!Print_Titles</vt:lpstr>
      <vt:lpstr>Permits!Print_Titles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Mallet</dc:creator>
  <cp:lastModifiedBy>Carolina Na-ibo Gandah</cp:lastModifiedBy>
  <cp:lastPrinted>2023-08-29T14:01:57Z</cp:lastPrinted>
  <dcterms:created xsi:type="dcterms:W3CDTF">2017-08-04T08:51:28Z</dcterms:created>
  <dcterms:modified xsi:type="dcterms:W3CDTF">2023-12-21T11:12:54Z</dcterms:modified>
</cp:coreProperties>
</file>